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8\2568 แก้ไข\"/>
    </mc:Choice>
  </mc:AlternateContent>
  <xr:revisionPtr revIDLastSave="0" documentId="13_ncr:1_{AD9A2B22-EEE6-47C7-9E3C-9E1AED1EBDB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ี.ค.68" sheetId="19" r:id="rId2"/>
    <sheet name="ต.ค.67" sheetId="14" state="hidden" r:id="rId3"/>
    <sheet name="พ.ย.67" sheetId="15" state="hidden" r:id="rId4"/>
    <sheet name="ธ.ค.67" sheetId="16" state="hidden" r:id="rId5"/>
    <sheet name="ม.ค.68" sheetId="17" state="hidden" r:id="rId6"/>
    <sheet name="ก.พ.68" sheetId="18" state="hidden" r:id="rId7"/>
    <sheet name="เม.ย.68" sheetId="20" state="hidden" r:id="rId8"/>
    <sheet name="พ.ค.68" sheetId="21" state="hidden" r:id="rId9"/>
    <sheet name="มิ.ย.68" sheetId="22" state="hidden" r:id="rId10"/>
    <sheet name="ก.ค.68" sheetId="23" state="hidden" r:id="rId11"/>
    <sheet name="ส.ค.68" sheetId="24" state="hidden" r:id="rId12"/>
    <sheet name="ก.ย.68" sheetId="25" state="hidden" r:id="rId13"/>
  </sheets>
  <definedNames>
    <definedName name="_xlnm.Print_Titles" localSheetId="1">'มี.ค.68'!$1:$3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9" i="24" l="1"/>
  <c r="H209" i="24"/>
  <c r="G209" i="24"/>
  <c r="D209" i="24"/>
  <c r="I206" i="24"/>
  <c r="H206" i="24"/>
  <c r="G206" i="24"/>
  <c r="D206" i="24"/>
  <c r="I203" i="24"/>
  <c r="H203" i="24"/>
  <c r="G203" i="24"/>
  <c r="D203" i="24"/>
  <c r="I200" i="24"/>
  <c r="H200" i="24"/>
  <c r="G200" i="24"/>
  <c r="D200" i="24"/>
  <c r="I197" i="24"/>
  <c r="H197" i="24"/>
  <c r="G197" i="24"/>
  <c r="D197" i="24"/>
  <c r="I194" i="24"/>
  <c r="H194" i="24"/>
  <c r="G194" i="24"/>
  <c r="D194" i="24"/>
  <c r="I191" i="24"/>
  <c r="H191" i="24"/>
  <c r="G191" i="24"/>
  <c r="D191" i="24"/>
  <c r="I188" i="24"/>
  <c r="H188" i="24"/>
  <c r="G188" i="24"/>
  <c r="D188" i="24"/>
  <c r="I185" i="24"/>
  <c r="H185" i="24"/>
  <c r="G185" i="24"/>
  <c r="D185" i="24"/>
  <c r="I164" i="23"/>
  <c r="H164" i="23"/>
  <c r="G164" i="23"/>
  <c r="D164" i="23"/>
  <c r="I161" i="23"/>
  <c r="H161" i="23"/>
  <c r="G161" i="23"/>
  <c r="D161" i="23"/>
  <c r="I160" i="23"/>
  <c r="H160" i="23"/>
  <c r="G160" i="23"/>
  <c r="D160" i="23"/>
  <c r="I159" i="23"/>
  <c r="H159" i="23"/>
  <c r="G159" i="23"/>
  <c r="D159" i="23"/>
  <c r="I158" i="23"/>
  <c r="H158" i="23"/>
  <c r="G158" i="23"/>
  <c r="D158" i="23"/>
  <c r="I157" i="23"/>
  <c r="H157" i="23"/>
  <c r="G157" i="23"/>
  <c r="D157" i="23"/>
  <c r="I156" i="23"/>
  <c r="H156" i="23"/>
  <c r="G156" i="23"/>
  <c r="D156" i="23"/>
  <c r="I155" i="23"/>
  <c r="H155" i="23"/>
  <c r="G155" i="23"/>
  <c r="D155" i="23"/>
  <c r="I154" i="23"/>
  <c r="H154" i="23"/>
  <c r="G154" i="23"/>
  <c r="D154" i="23"/>
  <c r="I153" i="23"/>
  <c r="H153" i="23"/>
  <c r="G153" i="23"/>
  <c r="D153" i="23"/>
  <c r="I152" i="23"/>
  <c r="H152" i="23"/>
  <c r="G152" i="23"/>
  <c r="D152" i="23"/>
  <c r="I151" i="23"/>
  <c r="H151" i="23"/>
  <c r="G151" i="23"/>
  <c r="D151" i="23"/>
  <c r="I150" i="23"/>
  <c r="H150" i="23"/>
  <c r="G150" i="23"/>
  <c r="D150" i="23"/>
  <c r="I186" i="22"/>
  <c r="H186" i="22"/>
  <c r="G186" i="22"/>
  <c r="D186" i="22"/>
  <c r="I185" i="22"/>
  <c r="H185" i="22"/>
  <c r="G185" i="22"/>
  <c r="D185" i="22"/>
  <c r="I184" i="22"/>
  <c r="H184" i="22"/>
  <c r="G184" i="22"/>
  <c r="D184" i="22"/>
  <c r="I183" i="22"/>
  <c r="H183" i="22"/>
  <c r="G183" i="22"/>
  <c r="D183" i="22"/>
  <c r="I182" i="22"/>
  <c r="H182" i="22"/>
  <c r="G182" i="22"/>
  <c r="D182" i="22"/>
  <c r="I181" i="22"/>
  <c r="H181" i="22"/>
  <c r="G181" i="22"/>
  <c r="D181" i="22"/>
  <c r="I180" i="22"/>
  <c r="H180" i="22"/>
  <c r="G180" i="22"/>
  <c r="D180" i="22"/>
  <c r="I179" i="22"/>
  <c r="H179" i="22"/>
  <c r="G179" i="22"/>
  <c r="D179" i="22"/>
  <c r="I178" i="22"/>
  <c r="H178" i="22"/>
  <c r="G178" i="22"/>
  <c r="D178" i="22"/>
  <c r="I177" i="22"/>
  <c r="H177" i="22"/>
  <c r="G177" i="22"/>
  <c r="D177" i="22"/>
  <c r="I176" i="22"/>
  <c r="H176" i="22"/>
  <c r="G176" i="22"/>
  <c r="D176" i="22"/>
  <c r="I175" i="22"/>
  <c r="H175" i="22"/>
  <c r="G175" i="22"/>
  <c r="D175" i="22"/>
  <c r="I174" i="22"/>
  <c r="H174" i="22"/>
  <c r="G174" i="22"/>
  <c r="D174" i="22"/>
  <c r="I173" i="22"/>
  <c r="H173" i="22"/>
  <c r="G173" i="22"/>
  <c r="D173" i="22"/>
  <c r="I172" i="22"/>
  <c r="H172" i="22"/>
  <c r="G172" i="22"/>
  <c r="D172" i="22"/>
  <c r="I171" i="22"/>
  <c r="H171" i="22"/>
  <c r="G171" i="22"/>
  <c r="D171" i="22"/>
  <c r="I168" i="22"/>
  <c r="H168" i="22"/>
  <c r="G168" i="22"/>
  <c r="D168" i="22"/>
  <c r="I165" i="22"/>
  <c r="H165" i="22"/>
  <c r="G165" i="22"/>
  <c r="D165" i="22"/>
  <c r="I165" i="21"/>
  <c r="H165" i="21"/>
  <c r="G165" i="21"/>
  <c r="D165" i="21"/>
  <c r="I164" i="21"/>
  <c r="H164" i="21"/>
  <c r="G164" i="21"/>
  <c r="D164" i="21"/>
  <c r="I161" i="21"/>
  <c r="H161" i="21"/>
  <c r="G161" i="21"/>
  <c r="D161" i="21"/>
  <c r="I158" i="21"/>
  <c r="H158" i="21"/>
  <c r="G158" i="21"/>
  <c r="D158" i="21"/>
  <c r="I155" i="21"/>
  <c r="H155" i="21"/>
  <c r="G155" i="21"/>
  <c r="D155" i="21"/>
  <c r="I158" i="20"/>
  <c r="H158" i="20"/>
  <c r="G158" i="20"/>
  <c r="D158" i="20"/>
  <c r="I157" i="20"/>
  <c r="H157" i="20"/>
  <c r="G157" i="20"/>
  <c r="D157" i="20"/>
  <c r="I156" i="20"/>
  <c r="H156" i="20"/>
  <c r="G156" i="20"/>
  <c r="D156" i="20"/>
  <c r="I155" i="20"/>
  <c r="H155" i="20"/>
  <c r="G155" i="20"/>
  <c r="D155" i="20"/>
  <c r="I154" i="20"/>
  <c r="H154" i="20"/>
  <c r="G154" i="20"/>
  <c r="D154" i="20"/>
  <c r="I153" i="20"/>
  <c r="H153" i="20"/>
  <c r="G153" i="20"/>
  <c r="D153" i="20"/>
  <c r="I152" i="20"/>
  <c r="H152" i="20"/>
  <c r="G152" i="20"/>
  <c r="D152" i="20"/>
  <c r="I151" i="20"/>
  <c r="H151" i="20"/>
  <c r="G151" i="20"/>
  <c r="D151" i="20"/>
  <c r="I150" i="20"/>
  <c r="H150" i="20"/>
  <c r="G150" i="20"/>
  <c r="D150" i="20"/>
  <c r="I149" i="20"/>
  <c r="H149" i="20"/>
  <c r="G149" i="20"/>
  <c r="D149" i="20"/>
  <c r="I148" i="20"/>
  <c r="H148" i="20"/>
  <c r="G148" i="20"/>
  <c r="D148" i="20"/>
  <c r="I147" i="20"/>
  <c r="H147" i="20"/>
  <c r="G147" i="20"/>
  <c r="D147" i="20"/>
  <c r="I146" i="20"/>
  <c r="H146" i="20"/>
  <c r="G146" i="20"/>
  <c r="D146" i="20"/>
  <c r="I145" i="20"/>
  <c r="H145" i="20"/>
  <c r="G145" i="20"/>
  <c r="D145" i="20"/>
  <c r="I72" i="19"/>
  <c r="H72" i="19"/>
  <c r="G72" i="19"/>
  <c r="D72" i="19"/>
  <c r="I71" i="19"/>
  <c r="H71" i="19"/>
  <c r="G71" i="19"/>
  <c r="D71" i="19"/>
  <c r="I70" i="19"/>
  <c r="H70" i="19"/>
  <c r="G70" i="19"/>
  <c r="D70" i="19"/>
  <c r="I69" i="19"/>
  <c r="H69" i="19"/>
  <c r="G69" i="19"/>
  <c r="D69" i="19"/>
  <c r="I68" i="19"/>
  <c r="H68" i="19"/>
  <c r="G68" i="19"/>
  <c r="D68" i="19"/>
  <c r="I67" i="19"/>
  <c r="H67" i="19"/>
  <c r="G67" i="19"/>
  <c r="D67" i="19"/>
  <c r="I66" i="19"/>
  <c r="H66" i="19"/>
  <c r="G66" i="19"/>
  <c r="D66" i="19"/>
  <c r="I65" i="19"/>
  <c r="H65" i="19"/>
  <c r="G65" i="19"/>
  <c r="D65" i="19"/>
  <c r="I64" i="19"/>
  <c r="H64" i="19"/>
  <c r="G64" i="19"/>
  <c r="D64" i="19"/>
  <c r="I63" i="19"/>
  <c r="H63" i="19"/>
  <c r="G63" i="19"/>
  <c r="D63" i="19"/>
  <c r="I62" i="19"/>
  <c r="H62" i="19"/>
  <c r="G62" i="19"/>
  <c r="D62" i="19"/>
  <c r="I59" i="19"/>
  <c r="G59" i="19"/>
  <c r="D59" i="19"/>
  <c r="I58" i="19"/>
  <c r="H58" i="19"/>
  <c r="G58" i="19"/>
  <c r="D58" i="19"/>
  <c r="I57" i="19"/>
  <c r="H57" i="19"/>
  <c r="G57" i="19"/>
  <c r="D57" i="19"/>
  <c r="I208" i="18"/>
  <c r="H208" i="18"/>
  <c r="G208" i="18"/>
  <c r="D208" i="18"/>
  <c r="I207" i="18"/>
  <c r="H207" i="18"/>
  <c r="G207" i="18"/>
  <c r="D207" i="18"/>
  <c r="I206" i="18"/>
  <c r="H206" i="18"/>
  <c r="G206" i="18"/>
  <c r="D206" i="18"/>
  <c r="I205" i="18"/>
  <c r="H205" i="18"/>
  <c r="G205" i="18"/>
  <c r="D205" i="18"/>
  <c r="I204" i="18"/>
  <c r="H204" i="18"/>
  <c r="G204" i="18"/>
  <c r="D204" i="18"/>
  <c r="I203" i="18"/>
  <c r="H203" i="18"/>
  <c r="G203" i="18"/>
  <c r="D203" i="18"/>
  <c r="I202" i="18"/>
  <c r="H202" i="18"/>
  <c r="G202" i="18"/>
  <c r="D202" i="18"/>
  <c r="I201" i="18"/>
  <c r="H201" i="18"/>
  <c r="G201" i="18"/>
  <c r="D201" i="18"/>
  <c r="I200" i="18"/>
  <c r="H200" i="18"/>
  <c r="G200" i="18"/>
  <c r="D200" i="18"/>
  <c r="H199" i="18"/>
  <c r="H198" i="18"/>
  <c r="I197" i="18"/>
  <c r="H197" i="18"/>
  <c r="G197" i="18"/>
  <c r="D197" i="18"/>
  <c r="I196" i="18"/>
  <c r="H196" i="18"/>
  <c r="G196" i="18"/>
  <c r="D196" i="18"/>
  <c r="I195" i="18"/>
  <c r="H195" i="18"/>
  <c r="G195" i="18"/>
  <c r="D195" i="18"/>
  <c r="I194" i="18"/>
  <c r="H194" i="18"/>
  <c r="G194" i="18"/>
  <c r="D194" i="18"/>
  <c r="I193" i="18"/>
  <c r="H193" i="18"/>
  <c r="G193" i="18"/>
  <c r="D193" i="18"/>
  <c r="I192" i="18"/>
  <c r="H192" i="18"/>
  <c r="G192" i="18"/>
  <c r="D192" i="18"/>
  <c r="I191" i="18"/>
  <c r="H191" i="18"/>
  <c r="G191" i="18"/>
  <c r="D191" i="18"/>
  <c r="I190" i="18"/>
  <c r="H190" i="18"/>
  <c r="G190" i="18"/>
  <c r="D190" i="18"/>
  <c r="I189" i="18"/>
  <c r="H189" i="18"/>
  <c r="G189" i="18"/>
  <c r="D189" i="18"/>
  <c r="I188" i="18"/>
  <c r="H188" i="18"/>
  <c r="G188" i="18"/>
  <c r="D188" i="18"/>
  <c r="I151" i="15"/>
  <c r="H151" i="15"/>
  <c r="G151" i="15"/>
  <c r="D151" i="15"/>
  <c r="H145" i="15"/>
  <c r="D145" i="15"/>
  <c r="I142" i="15"/>
  <c r="H142" i="15"/>
  <c r="G142" i="15"/>
  <c r="D142" i="15"/>
  <c r="I139" i="15"/>
  <c r="H139" i="15"/>
  <c r="G139" i="15"/>
  <c r="D139" i="15"/>
  <c r="I246" i="14"/>
  <c r="H246" i="14"/>
  <c r="G246" i="14"/>
  <c r="D246" i="14"/>
  <c r="I245" i="14"/>
  <c r="H245" i="14"/>
  <c r="G245" i="14"/>
  <c r="D245" i="14"/>
  <c r="I244" i="14"/>
  <c r="H244" i="14"/>
  <c r="G244" i="14"/>
  <c r="D244" i="14"/>
  <c r="I243" i="14"/>
  <c r="H243" i="14"/>
  <c r="G243" i="14"/>
  <c r="D243" i="14"/>
  <c r="I242" i="14"/>
  <c r="H242" i="14"/>
  <c r="G242" i="14"/>
  <c r="D242" i="14"/>
  <c r="I241" i="14"/>
  <c r="H241" i="14"/>
  <c r="G241" i="14"/>
  <c r="D241" i="14"/>
  <c r="I238" i="14"/>
  <c r="H238" i="14"/>
  <c r="G238" i="14"/>
  <c r="D238" i="14"/>
  <c r="I237" i="14"/>
  <c r="H237" i="14"/>
  <c r="G237" i="14"/>
  <c r="D237" i="14"/>
  <c r="I236" i="14"/>
  <c r="H236" i="14"/>
  <c r="G236" i="14"/>
  <c r="D236" i="14"/>
  <c r="I235" i="14"/>
  <c r="H235" i="14"/>
  <c r="G235" i="14"/>
  <c r="D235" i="14"/>
  <c r="I234" i="14"/>
  <c r="H234" i="14"/>
  <c r="G234" i="14"/>
  <c r="D234" i="14"/>
  <c r="I233" i="14"/>
  <c r="H233" i="14"/>
  <c r="G233" i="14"/>
  <c r="D233" i="14"/>
  <c r="I232" i="14"/>
  <c r="H232" i="14"/>
  <c r="G232" i="14"/>
  <c r="D232" i="14"/>
  <c r="I231" i="14"/>
  <c r="H231" i="14"/>
  <c r="G231" i="14"/>
  <c r="D231" i="14"/>
  <c r="I230" i="14"/>
  <c r="H230" i="14"/>
  <c r="G230" i="14"/>
  <c r="D230" i="14"/>
  <c r="I229" i="14"/>
  <c r="H229" i="14"/>
  <c r="G229" i="14"/>
  <c r="D229" i="14"/>
  <c r="I228" i="14"/>
  <c r="H228" i="14"/>
  <c r="G228" i="14"/>
  <c r="D228" i="14"/>
  <c r="I227" i="14"/>
  <c r="H227" i="14"/>
  <c r="G227" i="14"/>
  <c r="D227" i="14"/>
  <c r="I226" i="14"/>
  <c r="H226" i="14"/>
  <c r="G226" i="14"/>
  <c r="D226" i="14"/>
  <c r="I225" i="14"/>
  <c r="H225" i="14"/>
  <c r="G225" i="14"/>
  <c r="D225" i="14"/>
  <c r="I224" i="14"/>
  <c r="H224" i="14"/>
  <c r="G224" i="14"/>
  <c r="D224" i="14"/>
  <c r="I223" i="14"/>
  <c r="H223" i="14"/>
  <c r="G223" i="14"/>
  <c r="D223" i="14"/>
  <c r="I222" i="14"/>
  <c r="H222" i="14"/>
  <c r="G222" i="14"/>
  <c r="D222" i="14"/>
  <c r="I221" i="14"/>
  <c r="H221" i="14"/>
  <c r="G221" i="14"/>
  <c r="D221" i="14"/>
  <c r="I220" i="14"/>
  <c r="H220" i="14"/>
  <c r="G220" i="14"/>
  <c r="D220" i="14"/>
  <c r="I219" i="14"/>
  <c r="H219" i="14"/>
  <c r="G219" i="14"/>
  <c r="D219" i="14"/>
  <c r="I218" i="14"/>
  <c r="H218" i="14"/>
  <c r="G218" i="14"/>
  <c r="D218" i="14"/>
  <c r="I217" i="14"/>
  <c r="H217" i="14"/>
  <c r="G217" i="14"/>
  <c r="D217" i="14"/>
  <c r="I216" i="14"/>
  <c r="H216" i="14"/>
  <c r="G216" i="14"/>
  <c r="D216" i="14"/>
  <c r="I215" i="14"/>
  <c r="H215" i="14"/>
  <c r="G215" i="14"/>
  <c r="D215" i="14"/>
  <c r="I214" i="14"/>
  <c r="H214" i="14"/>
  <c r="G214" i="14"/>
  <c r="D214" i="14"/>
  <c r="I213" i="14"/>
  <c r="H213" i="14"/>
  <c r="G213" i="14"/>
  <c r="D213" i="14"/>
  <c r="I212" i="14"/>
  <c r="H212" i="14"/>
  <c r="G212" i="14"/>
  <c r="D212" i="14"/>
  <c r="I211" i="14"/>
  <c r="H211" i="14"/>
  <c r="G211" i="14"/>
  <c r="D211" i="14"/>
  <c r="I210" i="14"/>
  <c r="H210" i="14"/>
  <c r="G210" i="14"/>
  <c r="D210" i="14"/>
  <c r="I209" i="14"/>
  <c r="H209" i="14"/>
  <c r="G209" i="14"/>
  <c r="D209" i="14"/>
  <c r="I208" i="14"/>
  <c r="H208" i="14"/>
  <c r="G208" i="14"/>
  <c r="D208" i="14"/>
  <c r="I166" i="24"/>
  <c r="H166" i="24"/>
  <c r="G166" i="24"/>
  <c r="D166" i="24"/>
  <c r="I163" i="24"/>
  <c r="H163" i="24"/>
  <c r="G163" i="24"/>
  <c r="D163" i="24"/>
  <c r="I160" i="24"/>
  <c r="H160" i="24"/>
  <c r="G160" i="24"/>
  <c r="D160" i="24"/>
  <c r="I157" i="24"/>
  <c r="H157" i="24"/>
  <c r="G157" i="24"/>
  <c r="D157" i="24"/>
  <c r="I154" i="24"/>
  <c r="H154" i="24"/>
  <c r="D154" i="24"/>
  <c r="I151" i="24"/>
  <c r="H151" i="24"/>
  <c r="G151" i="24"/>
  <c r="D151" i="24"/>
  <c r="I148" i="24"/>
  <c r="H148" i="24"/>
  <c r="G148" i="24"/>
  <c r="D148" i="24"/>
  <c r="I124" i="23"/>
  <c r="H124" i="23"/>
  <c r="G124" i="23"/>
  <c r="D124" i="23"/>
  <c r="I121" i="23"/>
  <c r="H121" i="23"/>
  <c r="G121" i="23"/>
  <c r="D121" i="23"/>
  <c r="I118" i="23"/>
  <c r="H118" i="23"/>
  <c r="G118" i="23"/>
  <c r="D118" i="23"/>
  <c r="I115" i="23"/>
  <c r="H115" i="23"/>
  <c r="G115" i="23"/>
  <c r="D115" i="23"/>
  <c r="I112" i="23"/>
  <c r="H112" i="23"/>
  <c r="G112" i="23"/>
  <c r="D112" i="23"/>
  <c r="I131" i="22"/>
  <c r="H131" i="22"/>
  <c r="G131" i="22"/>
  <c r="D131" i="22"/>
  <c r="I128" i="22"/>
  <c r="H128" i="22"/>
  <c r="G128" i="22"/>
  <c r="D128" i="22"/>
  <c r="I125" i="22"/>
  <c r="I122" i="22"/>
  <c r="I121" i="22"/>
  <c r="H121" i="22"/>
  <c r="G121" i="22"/>
  <c r="D121" i="22"/>
  <c r="I120" i="22"/>
  <c r="H120" i="22"/>
  <c r="G120" i="22"/>
  <c r="D120" i="22"/>
  <c r="I117" i="22"/>
  <c r="I116" i="22"/>
  <c r="H116" i="22"/>
  <c r="G116" i="22"/>
  <c r="D116" i="22"/>
  <c r="I140" i="21"/>
  <c r="H140" i="21"/>
  <c r="G140" i="21"/>
  <c r="D140" i="21"/>
  <c r="I139" i="21"/>
  <c r="H139" i="21"/>
  <c r="G139" i="21"/>
  <c r="D139" i="21"/>
  <c r="I138" i="21"/>
  <c r="H138" i="21"/>
  <c r="G138" i="21"/>
  <c r="D138" i="21"/>
  <c r="I135" i="21"/>
  <c r="H135" i="21"/>
  <c r="G135" i="21"/>
  <c r="D135" i="21"/>
  <c r="I132" i="21"/>
  <c r="H132" i="21"/>
  <c r="G132" i="21"/>
  <c r="D132" i="21"/>
  <c r="I129" i="21"/>
  <c r="H129" i="21"/>
  <c r="G129" i="21"/>
  <c r="D129" i="21"/>
  <c r="I126" i="21"/>
  <c r="H126" i="21"/>
  <c r="D126" i="21"/>
  <c r="I123" i="21"/>
  <c r="H123" i="21"/>
  <c r="G123" i="21"/>
  <c r="D123" i="21"/>
  <c r="I120" i="21"/>
  <c r="H120" i="21"/>
  <c r="G120" i="21"/>
  <c r="D120" i="21"/>
  <c r="I117" i="21"/>
  <c r="H117" i="21"/>
  <c r="G117" i="21"/>
  <c r="D117" i="21"/>
  <c r="I114" i="21"/>
  <c r="H114" i="21"/>
  <c r="G114" i="21"/>
  <c r="D114" i="21"/>
  <c r="I111" i="21"/>
  <c r="H111" i="21"/>
  <c r="G111" i="21"/>
  <c r="D111" i="21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50" i="19"/>
  <c r="H50" i="19"/>
  <c r="G50" i="19"/>
  <c r="D50" i="19"/>
  <c r="I49" i="19"/>
  <c r="H49" i="19"/>
  <c r="G49" i="19"/>
  <c r="D49" i="19"/>
  <c r="I48" i="19"/>
  <c r="H48" i="19"/>
  <c r="G48" i="19"/>
  <c r="D48" i="19"/>
  <c r="I47" i="19"/>
  <c r="H47" i="19"/>
  <c r="G47" i="19"/>
  <c r="D47" i="19"/>
  <c r="I46" i="19"/>
  <c r="H46" i="19"/>
  <c r="G46" i="19"/>
  <c r="D46" i="19"/>
  <c r="I45" i="19"/>
  <c r="H45" i="19"/>
  <c r="G45" i="19"/>
  <c r="D45" i="19"/>
  <c r="I44" i="19"/>
  <c r="H44" i="19"/>
  <c r="G44" i="19"/>
  <c r="D44" i="19"/>
  <c r="I43" i="19"/>
  <c r="G43" i="19"/>
  <c r="D43" i="19"/>
  <c r="I156" i="18"/>
  <c r="H156" i="18"/>
  <c r="G156" i="18"/>
  <c r="D156" i="18"/>
  <c r="I155" i="18"/>
  <c r="H155" i="18"/>
  <c r="G155" i="18"/>
  <c r="D155" i="18"/>
  <c r="I154" i="18"/>
  <c r="H154" i="18"/>
  <c r="G154" i="18"/>
  <c r="D154" i="18"/>
  <c r="I153" i="18"/>
  <c r="H153" i="18"/>
  <c r="G153" i="18"/>
  <c r="D153" i="18"/>
  <c r="I152" i="18"/>
  <c r="H152" i="18"/>
  <c r="G152" i="18"/>
  <c r="D152" i="18"/>
  <c r="I151" i="18"/>
  <c r="H151" i="18"/>
  <c r="G151" i="18"/>
  <c r="D151" i="18"/>
  <c r="I150" i="18"/>
  <c r="H150" i="18"/>
  <c r="G150" i="18"/>
  <c r="D150" i="18"/>
  <c r="I149" i="18"/>
  <c r="H149" i="18"/>
  <c r="G149" i="18"/>
  <c r="D149" i="18"/>
  <c r="I148" i="18"/>
  <c r="H148" i="18"/>
  <c r="G148" i="18"/>
  <c r="D148" i="18"/>
  <c r="I147" i="18"/>
  <c r="H147" i="18"/>
  <c r="G147" i="18"/>
  <c r="D147" i="18"/>
  <c r="I146" i="18"/>
  <c r="H146" i="18"/>
  <c r="G146" i="18"/>
  <c r="D146" i="18"/>
  <c r="I145" i="18"/>
  <c r="H145" i="18"/>
  <c r="G145" i="18"/>
  <c r="D145" i="18"/>
  <c r="I144" i="18"/>
  <c r="H144" i="18"/>
  <c r="G144" i="18"/>
  <c r="D144" i="18"/>
  <c r="I143" i="18"/>
  <c r="H143" i="18"/>
  <c r="G143" i="18"/>
  <c r="D143" i="18"/>
  <c r="I142" i="18"/>
  <c r="H142" i="18"/>
  <c r="G142" i="18"/>
  <c r="D142" i="18"/>
  <c r="I141" i="18"/>
  <c r="H141" i="18"/>
  <c r="G141" i="18"/>
  <c r="D141" i="18"/>
  <c r="I140" i="18"/>
  <c r="H140" i="18"/>
  <c r="G140" i="18"/>
  <c r="D140" i="18"/>
  <c r="I139" i="18"/>
  <c r="H139" i="18"/>
  <c r="G139" i="18"/>
  <c r="D139" i="18"/>
  <c r="I138" i="18"/>
  <c r="H138" i="18"/>
  <c r="G138" i="18"/>
  <c r="D138" i="18"/>
  <c r="I137" i="18"/>
  <c r="H137" i="18"/>
  <c r="G137" i="18"/>
  <c r="D137" i="18"/>
  <c r="I136" i="18"/>
  <c r="H136" i="18"/>
  <c r="G136" i="18"/>
  <c r="D136" i="18"/>
  <c r="I135" i="18"/>
  <c r="H135" i="18"/>
  <c r="G135" i="18"/>
  <c r="D135" i="18"/>
  <c r="I134" i="18"/>
  <c r="G134" i="18"/>
  <c r="D134" i="18"/>
  <c r="I133" i="18"/>
  <c r="H133" i="18"/>
  <c r="G133" i="18"/>
  <c r="D133" i="18"/>
  <c r="I131" i="17"/>
  <c r="H131" i="17"/>
  <c r="G131" i="17"/>
  <c r="D131" i="17"/>
  <c r="I128" i="17"/>
  <c r="H128" i="17"/>
  <c r="G128" i="17"/>
  <c r="D128" i="17"/>
  <c r="I127" i="17"/>
  <c r="H127" i="17"/>
  <c r="G127" i="17"/>
  <c r="D127" i="17"/>
  <c r="I124" i="17"/>
  <c r="H124" i="17"/>
  <c r="G124" i="17"/>
  <c r="D124" i="17"/>
  <c r="I123" i="17"/>
  <c r="H123" i="17"/>
  <c r="G123" i="17"/>
  <c r="D123" i="17"/>
  <c r="I122" i="17"/>
  <c r="H122" i="17"/>
  <c r="G122" i="17"/>
  <c r="D122" i="17"/>
  <c r="I121" i="17"/>
  <c r="H121" i="17"/>
  <c r="G121" i="17"/>
  <c r="D121" i="17"/>
  <c r="I120" i="17"/>
  <c r="H120" i="17"/>
  <c r="G120" i="17"/>
  <c r="D120" i="17"/>
  <c r="I131" i="16"/>
  <c r="H131" i="16"/>
  <c r="G131" i="16"/>
  <c r="D131" i="16"/>
  <c r="I130" i="16"/>
  <c r="G130" i="16"/>
  <c r="D130" i="16"/>
  <c r="I129" i="16"/>
  <c r="H129" i="16"/>
  <c r="G129" i="16"/>
  <c r="D129" i="16"/>
  <c r="I128" i="16"/>
  <c r="H128" i="16"/>
  <c r="G128" i="16"/>
  <c r="D128" i="16"/>
  <c r="I127" i="16"/>
  <c r="H127" i="16"/>
  <c r="G127" i="16"/>
  <c r="D127" i="16"/>
  <c r="I126" i="16"/>
  <c r="H126" i="16"/>
  <c r="G126" i="16"/>
  <c r="D126" i="16"/>
  <c r="I125" i="16"/>
  <c r="H125" i="16"/>
  <c r="G125" i="16"/>
  <c r="D125" i="16"/>
  <c r="I124" i="16"/>
  <c r="H124" i="16"/>
  <c r="G124" i="16"/>
  <c r="D124" i="16"/>
  <c r="I123" i="15"/>
  <c r="H123" i="15"/>
  <c r="G123" i="15"/>
  <c r="D123" i="15"/>
  <c r="I122" i="15"/>
  <c r="H122" i="15"/>
  <c r="G122" i="15"/>
  <c r="D122" i="15"/>
  <c r="I121" i="15"/>
  <c r="H121" i="15"/>
  <c r="G121" i="15"/>
  <c r="D121" i="15"/>
  <c r="I120" i="15"/>
  <c r="H120" i="15"/>
  <c r="G120" i="15"/>
  <c r="D120" i="15"/>
  <c r="I119" i="15"/>
  <c r="H119" i="15"/>
  <c r="G119" i="15"/>
  <c r="D119" i="15"/>
  <c r="I118" i="15"/>
  <c r="H118" i="15"/>
  <c r="G118" i="15"/>
  <c r="D118" i="15"/>
  <c r="I117" i="15"/>
  <c r="H117" i="15"/>
  <c r="G117" i="15"/>
  <c r="D117" i="15"/>
  <c r="I116" i="15"/>
  <c r="H116" i="15"/>
  <c r="G116" i="15"/>
  <c r="D116" i="15"/>
  <c r="I115" i="15"/>
  <c r="H115" i="15"/>
  <c r="G115" i="15"/>
  <c r="D115" i="15"/>
  <c r="I114" i="15"/>
  <c r="H114" i="15"/>
  <c r="G114" i="15"/>
  <c r="D114" i="15"/>
  <c r="I113" i="15"/>
  <c r="H113" i="15"/>
  <c r="G113" i="15"/>
  <c r="D113" i="15"/>
  <c r="I110" i="15"/>
  <c r="H110" i="15"/>
  <c r="G110" i="15"/>
  <c r="D110" i="15"/>
  <c r="I109" i="15"/>
  <c r="H109" i="15"/>
  <c r="G109" i="15"/>
  <c r="D109" i="15"/>
  <c r="I108" i="15"/>
  <c r="H108" i="15"/>
  <c r="G108" i="15"/>
  <c r="D108" i="15"/>
  <c r="I107" i="15"/>
  <c r="H107" i="15"/>
  <c r="G107" i="15"/>
  <c r="D107" i="15"/>
  <c r="I106" i="15"/>
  <c r="H106" i="15"/>
  <c r="G106" i="15"/>
  <c r="D106" i="15"/>
  <c r="I105" i="15"/>
  <c r="H105" i="15"/>
  <c r="G105" i="15"/>
  <c r="D105" i="15"/>
  <c r="I104" i="15"/>
  <c r="H104" i="15"/>
  <c r="G104" i="15"/>
  <c r="D104" i="15"/>
  <c r="I184" i="14"/>
  <c r="H184" i="14"/>
  <c r="G184" i="14"/>
  <c r="D184" i="14"/>
  <c r="I183" i="14"/>
  <c r="H183" i="14"/>
  <c r="G183" i="14"/>
  <c r="D183" i="14"/>
  <c r="I182" i="14"/>
  <c r="H182" i="14"/>
  <c r="G182" i="14"/>
  <c r="D182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4" i="14"/>
  <c r="H174" i="14"/>
  <c r="G174" i="14"/>
  <c r="D174" i="14"/>
  <c r="I173" i="14"/>
  <c r="H173" i="14"/>
  <c r="G173" i="14"/>
  <c r="D173" i="14"/>
  <c r="I172" i="14"/>
  <c r="H172" i="14"/>
  <c r="G172" i="14"/>
  <c r="D172" i="14"/>
  <c r="I171" i="14"/>
  <c r="H171" i="14"/>
  <c r="G171" i="14"/>
  <c r="D171" i="14"/>
  <c r="I170" i="14"/>
  <c r="H170" i="14"/>
  <c r="D170" i="14"/>
  <c r="I169" i="14"/>
  <c r="H169" i="14"/>
  <c r="G169" i="14"/>
  <c r="D169" i="14"/>
  <c r="I168" i="14"/>
  <c r="H168" i="14"/>
  <c r="D168" i="14"/>
  <c r="I167" i="14"/>
  <c r="H167" i="14"/>
  <c r="G167" i="14"/>
  <c r="D167" i="14"/>
  <c r="I166" i="14"/>
  <c r="H166" i="14"/>
  <c r="G166" i="14"/>
  <c r="D166" i="14"/>
  <c r="I165" i="14"/>
  <c r="H165" i="14"/>
  <c r="G165" i="14"/>
  <c r="D165" i="14"/>
  <c r="I164" i="14"/>
  <c r="H164" i="14"/>
  <c r="G164" i="14"/>
  <c r="D164" i="14"/>
  <c r="I163" i="14"/>
  <c r="H163" i="14"/>
  <c r="G163" i="14"/>
  <c r="D163" i="14"/>
  <c r="I162" i="14"/>
  <c r="H162" i="14"/>
  <c r="G162" i="14"/>
  <c r="D162" i="14"/>
  <c r="I161" i="14"/>
  <c r="H161" i="14"/>
  <c r="G161" i="14"/>
  <c r="D161" i="14"/>
  <c r="I160" i="14"/>
  <c r="H160" i="14"/>
  <c r="G160" i="14"/>
  <c r="D160" i="14"/>
  <c r="I159" i="14"/>
  <c r="H159" i="14"/>
  <c r="G159" i="14"/>
  <c r="D159" i="14"/>
  <c r="H84" i="25"/>
  <c r="G84" i="25"/>
  <c r="D84" i="25"/>
  <c r="H81" i="25"/>
  <c r="G81" i="25"/>
  <c r="D81" i="25"/>
  <c r="H80" i="25"/>
  <c r="G80" i="25"/>
  <c r="D80" i="25"/>
  <c r="I93" i="24"/>
  <c r="H93" i="24"/>
  <c r="G93" i="24"/>
  <c r="D93" i="24"/>
  <c r="I92" i="24"/>
  <c r="H92" i="24"/>
  <c r="G92" i="24"/>
  <c r="D92" i="24"/>
  <c r="I89" i="24"/>
  <c r="H89" i="24"/>
  <c r="G89" i="24"/>
  <c r="D89" i="24"/>
  <c r="I86" i="24"/>
  <c r="H86" i="24"/>
  <c r="G86" i="24"/>
  <c r="D86" i="24"/>
  <c r="I83" i="24"/>
  <c r="H83" i="24"/>
  <c r="G83" i="24"/>
  <c r="D83" i="24"/>
  <c r="I80" i="24"/>
  <c r="H80" i="24"/>
  <c r="G80" i="24"/>
  <c r="D80" i="24"/>
  <c r="I83" i="23"/>
  <c r="H83" i="23"/>
  <c r="G83" i="23"/>
  <c r="D83" i="23"/>
  <c r="I82" i="23"/>
  <c r="H82" i="23"/>
  <c r="G82" i="23"/>
  <c r="D82" i="23"/>
  <c r="I81" i="23"/>
  <c r="H81" i="23"/>
  <c r="G81" i="23"/>
  <c r="D81" i="23"/>
  <c r="I78" i="23"/>
  <c r="H78" i="23"/>
  <c r="G78" i="23"/>
  <c r="D78" i="23"/>
  <c r="I75" i="23"/>
  <c r="H75" i="23"/>
  <c r="G75" i="23"/>
  <c r="D75" i="23"/>
  <c r="I79" i="22"/>
  <c r="I76" i="22"/>
  <c r="I73" i="22"/>
  <c r="H73" i="22"/>
  <c r="G73" i="22"/>
  <c r="D73" i="22"/>
  <c r="I90" i="21"/>
  <c r="H90" i="21"/>
  <c r="G90" i="21"/>
  <c r="D90" i="21"/>
  <c r="I89" i="21"/>
  <c r="H89" i="21"/>
  <c r="G89" i="21"/>
  <c r="D89" i="21"/>
  <c r="I86" i="21"/>
  <c r="H86" i="21"/>
  <c r="G86" i="21"/>
  <c r="D86" i="21"/>
  <c r="I83" i="21"/>
  <c r="H83" i="21"/>
  <c r="G83" i="21"/>
  <c r="D83" i="21"/>
  <c r="I80" i="21"/>
  <c r="H80" i="21"/>
  <c r="G80" i="21"/>
  <c r="D80" i="21"/>
  <c r="I79" i="21"/>
  <c r="H79" i="21"/>
  <c r="G79" i="21"/>
  <c r="D79" i="21"/>
  <c r="I70" i="20"/>
  <c r="H70" i="20"/>
  <c r="G70" i="20"/>
  <c r="D70" i="20"/>
  <c r="I69" i="20"/>
  <c r="H69" i="20"/>
  <c r="G69" i="20"/>
  <c r="D69" i="20"/>
  <c r="I11" i="19"/>
  <c r="H11" i="19"/>
  <c r="G11" i="19"/>
  <c r="D11" i="19"/>
  <c r="I10" i="19"/>
  <c r="G10" i="19"/>
  <c r="D10" i="19"/>
  <c r="I84" i="18"/>
  <c r="G84" i="18"/>
  <c r="D84" i="18"/>
  <c r="I83" i="18"/>
  <c r="G83" i="18"/>
  <c r="D83" i="18"/>
  <c r="I82" i="18"/>
  <c r="G82" i="18"/>
  <c r="D82" i="18"/>
  <c r="I81" i="18"/>
  <c r="H81" i="18"/>
  <c r="G81" i="18"/>
  <c r="D81" i="18"/>
  <c r="I80" i="18"/>
  <c r="H80" i="18"/>
  <c r="G80" i="18"/>
  <c r="D80" i="18"/>
  <c r="I77" i="18"/>
  <c r="H77" i="18"/>
  <c r="G77" i="18"/>
  <c r="D77" i="18"/>
  <c r="I74" i="18"/>
  <c r="H74" i="18"/>
  <c r="G74" i="18"/>
  <c r="D74" i="18"/>
  <c r="I73" i="18"/>
  <c r="G73" i="18"/>
  <c r="D73" i="18"/>
  <c r="I72" i="18"/>
  <c r="H72" i="18"/>
  <c r="G72" i="18"/>
  <c r="D72" i="18"/>
  <c r="I80" i="17"/>
  <c r="H80" i="17"/>
  <c r="G80" i="17"/>
  <c r="D80" i="17"/>
  <c r="I79" i="17"/>
  <c r="H79" i="17"/>
  <c r="G79" i="17"/>
  <c r="D79" i="17"/>
  <c r="I76" i="17"/>
  <c r="H76" i="17"/>
  <c r="G76" i="17"/>
  <c r="D76" i="17"/>
  <c r="I71" i="16"/>
  <c r="H71" i="16"/>
  <c r="G71" i="16"/>
  <c r="D71" i="16"/>
  <c r="I70" i="16"/>
  <c r="H70" i="16"/>
  <c r="G70" i="16"/>
  <c r="D70" i="16"/>
  <c r="I69" i="16"/>
  <c r="H69" i="16"/>
  <c r="G69" i="16"/>
  <c r="D69" i="16"/>
  <c r="I66" i="16"/>
  <c r="H66" i="16"/>
  <c r="G66" i="16"/>
  <c r="D66" i="16"/>
  <c r="I65" i="16"/>
  <c r="H65" i="16"/>
  <c r="G65" i="16"/>
  <c r="D65" i="16"/>
  <c r="I64" i="16"/>
  <c r="H64" i="16"/>
  <c r="G64" i="16"/>
  <c r="D64" i="16"/>
  <c r="I71" i="15"/>
  <c r="H71" i="15"/>
  <c r="G71" i="15"/>
  <c r="D71" i="15"/>
  <c r="I68" i="15"/>
  <c r="H68" i="15"/>
  <c r="G68" i="15"/>
  <c r="D68" i="15"/>
  <c r="I106" i="14"/>
  <c r="G106" i="14"/>
  <c r="D106" i="14"/>
  <c r="I103" i="14"/>
  <c r="H103" i="14"/>
  <c r="G103" i="14"/>
  <c r="D103" i="14"/>
  <c r="I100" i="14"/>
  <c r="H100" i="14"/>
  <c r="G100" i="14"/>
  <c r="D100" i="14"/>
  <c r="I99" i="14"/>
  <c r="H99" i="14"/>
  <c r="G99" i="14"/>
  <c r="D99" i="14"/>
  <c r="I98" i="14"/>
  <c r="H98" i="14"/>
  <c r="G98" i="14"/>
  <c r="D98" i="14"/>
  <c r="I97" i="14"/>
  <c r="H97" i="14"/>
  <c r="G97" i="14"/>
  <c r="D97" i="14"/>
  <c r="I96" i="14"/>
  <c r="H96" i="14"/>
  <c r="G96" i="14"/>
  <c r="D96" i="14"/>
  <c r="I95" i="14"/>
  <c r="H95" i="14"/>
  <c r="G95" i="14"/>
</calcChain>
</file>

<file path=xl/sharedStrings.xml><?xml version="1.0" encoding="utf-8"?>
<sst xmlns="http://schemas.openxmlformats.org/spreadsheetml/2006/main" count="8490" uniqueCount="2372">
  <si>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</si>
  <si>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</si>
  <si>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</si>
  <si>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</si>
  <si>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</si>
  <si>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</si>
  <si>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</si>
  <si>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</si>
  <si>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</si>
  <si>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</si>
  <si>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</si>
  <si>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</si>
  <si>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</si>
  <si>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</si>
  <si>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</si>
  <si>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</si>
  <si>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</si>
  <si>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</si>
  <si>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</si>
  <si>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</si>
  <si>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</si>
  <si>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</si>
  <si>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</si>
  <si>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</si>
  <si>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</si>
  <si>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</si>
  <si>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</si>
  <si>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</si>
  <si>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</si>
  <si>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</si>
  <si>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</si>
  <si>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</si>
  <si>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</si>
  <si>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</si>
  <si>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</si>
  <si>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</si>
  <si>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</si>
  <si>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</si>
  <si>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</si>
  <si>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</si>
  <si>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</si>
  <si>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</si>
  <si>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</si>
  <si>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</si>
  <si>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</si>
  <si>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</si>
  <si>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</si>
  <si>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</si>
  <si>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</si>
  <si>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</si>
  <si>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</si>
  <si>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</si>
  <si>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</si>
  <si>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</si>
  <si>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</si>
  <si>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</si>
  <si>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</si>
  <si>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</si>
  <si>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</si>
  <si>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</si>
  <si>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</si>
  <si>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</si>
  <si>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</si>
  <si>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</si>
  <si>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</si>
  <si>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</si>
  <si>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</si>
  <si>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</si>
  <si>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</si>
  <si>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</si>
  <si>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</si>
  <si>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</si>
  <si>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</si>
  <si>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</si>
  <si>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</si>
  <si>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</si>
  <si>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</si>
  <si>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</si>
  <si>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</si>
  <si>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</si>
  <si>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</si>
  <si>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</si>
  <si>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</si>
  <si>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</si>
  <si>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</si>
  <si>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</si>
  <si>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</si>
  <si>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</si>
  <si>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</si>
  <si>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</si>
  <si>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</si>
  <si>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</si>
  <si>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</si>
  <si>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</si>
  <si>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</si>
  <si>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</si>
  <si>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</si>
  <si>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</si>
  <si>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</si>
  <si>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</si>
  <si>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</si>
  <si>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</si>
  <si>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</si>
  <si>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</si>
  <si>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</si>
  <si>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</si>
  <si>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</si>
  <si>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</si>
  <si>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</si>
  <si>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</si>
  <si>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</si>
  <si>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</si>
  <si>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</si>
  <si>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</si>
  <si>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</si>
  <si>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</si>
  <si>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</si>
  <si>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</si>
  <si>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</si>
  <si>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</si>
  <si>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</si>
  <si>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</si>
  <si>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</si>
  <si>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</si>
  <si>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</si>
  <si>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</si>
  <si>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</si>
  <si>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</si>
  <si>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</si>
  <si>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ประจำเดือนมกราคม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</si>
  <si>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</si>
  <si>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t>รายงานสรุปผลการจัดซื้อจัดจ้าง ประจำเดือนมีนาคม ปีงบประมาณ 2568</t>
  </si>
  <si>
    <t>รายงานสรุปผลการจัดซื้อจัดจ้าง ประจำเดือนเมษายน ปีงบประมาณ 2568</t>
  </si>
  <si>
    <t>รายงานสรุปผลการจัดซื้อจัดจ้าง ประจำเดือนพฤษภาคม ปีงบประมาณ 2568</t>
  </si>
  <si>
    <t>รายงานสรุปผลการจัดซื้อจัดจ้าง ประจำเดือนมิถุนายน ปีงบประมาณ 2568</t>
  </si>
  <si>
    <t>รายงานสรุปผลการจัดซื้อจัดจ้าง ประจำเดือนกรกฎาคม ปีงบประมาณ 2568</t>
  </si>
  <si>
    <t>รายงานสรุปผลการจัดซื้อจัดจ้าง ประจำเดือนสิงหาคม ปีงบประมาณ 2568</t>
  </si>
  <si>
    <t>รายงานสรุปผลการจัดซื้อจัดจ้าง ประจำเดือนกันยายน ปีงบประมาณ 2568</t>
  </si>
  <si>
    <t>ระบุ ชื่อสำนัก/กอง/กลุ่ม..............................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</si>
  <si>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</si>
  <si>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</si>
  <si>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</si>
  <si>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</si>
  <si>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รายงานสรุปผลการจัดซื้อจัดจ้าง ประจำเดือนธันวาคม ปีงบประมาณ 2568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</si>
  <si>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</si>
  <si>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</si>
  <si>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</si>
  <si>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</si>
  <si>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</si>
  <si>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</si>
  <si>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</si>
  <si>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</si>
  <si>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</si>
  <si>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</si>
  <si>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จ้างเหมาให้บริการงานบด ผสม โปรย และขนย้าย จำนวน 1 ราย</t>
  </si>
  <si>
    <t>นางสาวนิภาพร กรทิพย์</t>
  </si>
  <si>
    <t>นายภูบดี ปัญญากุล</t>
  </si>
  <si>
    <t>นางสาวณัฐหทัย  พาผล</t>
  </si>
  <si>
    <t>นายเฉลิมศักดิ์  ภิญญาคง</t>
  </si>
  <si>
    <t>เป็นผู้มีอาชีพที่เสนอพัสดุตรงตามวัตถุประสงค์ในการใช้งาน</t>
  </si>
  <si>
    <t>เป็นผู้มีอาชีพเสนอพัสดุตรงตามวัตถุประสงค์ในการใช้งาน</t>
  </si>
  <si>
    <t>บริษัท นภาพรรณคอมเพล็กซ์</t>
  </si>
  <si>
    <t>จ้างถ่ายเอกสาร</t>
  </si>
  <si>
    <t>พุนพิน ซีร็อกซ์</t>
  </si>
  <si>
    <t>เป็นผู้มีคุณสมบัติตรงตามขอบเขตของงาน</t>
  </si>
  <si>
    <t>บริษัท โตโยต้า สุราษฏร์ธานี ผู้จำหน่ายโตโยต้า จำกัด</t>
  </si>
  <si>
    <t>จ้างเปลี่ยนหม้อแบตเตอรี่รถยนต์ หมายเลขทะเบียน 8  กผ 7220 กทม</t>
  </si>
  <si>
    <t>ร้านจักรกริช แบตเตอรี่ กม.19</t>
  </si>
  <si>
    <t>จ้างตรวจเช็คระบบเบรค และอัดจาระบี รถบรรทุก 6 ตัน หมายเลขทะเบียน 52-2699 กทม</t>
  </si>
  <si>
    <t>อู่ สุภชัย (ช่างวัน)</t>
  </si>
  <si>
    <t>จ้างทำป้ายระวังไฟฟ้าแรงสูง จำนวน 1 ป้าย</t>
  </si>
  <si>
    <t>ร้านเอ็น บี สติ้กเกอร์</t>
  </si>
  <si>
    <t>จ้างซ่อมแซมรถยนต์บรรทุกขนาด 1 ตัน ยี่ห้อ โตโยต้า หมายเลขทะเบียน 8 กน 9581 กทม</t>
  </si>
  <si>
    <t>ศปต.จ.2/2568</t>
  </si>
  <si>
    <t>จ้างซ่อมแซมคอมพิวเตอร์สำหรับประมวล แบบที่ 2 (จอแสดงภาพไม่น้อยกว่า 19 นิ้ว) ยี่ห้อ DELL จำนวน 1 เครื่อง</t>
  </si>
  <si>
    <t>หจก.อัลฟ่าคอมพิวเตอร์ แอดไวซ์ (สำนักงานใหญ่)</t>
  </si>
  <si>
    <t>จ้างทำตรายาง จำนวน 4 อัน</t>
  </si>
  <si>
    <t>จ้างซ่อมแซมเครื่องปริ้นเตอร์ ยี่ห้อ EPSON รุ่น L5290</t>
  </si>
  <si>
    <t>บริษัท สยาม พี ซี ออโตเมชั่น จำกัด</t>
  </si>
  <si>
    <t>ศปต.23/2568</t>
  </si>
  <si>
    <t>ศปต.24/2568</t>
  </si>
  <si>
    <t>ศปต.25/2568</t>
  </si>
  <si>
    <t>นายคณุตม์ คงขันธ์</t>
  </si>
  <si>
    <t>ศปต.26/2568</t>
  </si>
  <si>
    <t>ศปต.27/2568</t>
  </si>
  <si>
    <t>ลำดับที่</t>
  </si>
  <si>
    <t>ซื้อน้ำมันเชื้อเพลิง ปีงบประมาณ 2568 (ครั้งที่ 1)</t>
  </si>
  <si>
    <t>บ. บางจากกรีนเนท จก.</t>
  </si>
  <si>
    <t>เป็นผู้มีคุณสมบัติตรงตามเงื่อนไขที่กำหนด</t>
  </si>
  <si>
    <t>ศปน.ซ1/2568</t>
  </si>
  <si>
    <t>ซื้อน้ำมันเครื่อง ไส้กรอง จำนวน 4 รายการ</t>
  </si>
  <si>
    <t>ร้านแสงดาวการช่าง</t>
  </si>
  <si>
    <t>กษ 2803.02/2921</t>
  </si>
  <si>
    <t>จ้างถ่ายน้ำมันเครื่อง 8กผ-7207 จำนวน 1 คัน</t>
  </si>
  <si>
    <t>บ.อีซูซุตากฮกอันตึ๊ง จก.</t>
  </si>
  <si>
    <t>กษ 2803.02/2949</t>
  </si>
  <si>
    <t>จ้างปะยางเครื่องตัดหญ้าแบบนั่งขับ จำนวน 2 แผล</t>
  </si>
  <si>
    <t>ร้านตู่การยาง</t>
  </si>
  <si>
    <t>กษ 2803.02/2950</t>
  </si>
  <si>
    <t>จ้างเปลี่ยนถ่ายน้ำมันเครื่อง ฮก-5285 จำนวน 1 คัน</t>
  </si>
  <si>
    <t>บ.โตโยต้าเมืองตาก จก.</t>
  </si>
  <si>
    <t>กษ 2803.02/2962</t>
  </si>
  <si>
    <t>จ้างเปลี่ยนแบตเตอรี่ จำนวน 8 ลูก</t>
  </si>
  <si>
    <t>ร้านเจนแสงการยาง</t>
  </si>
  <si>
    <t>ศปน.จ1/2568</t>
  </si>
  <si>
    <t>ร้านยอดยาง</t>
  </si>
  <si>
    <t>จ้างเปลี่ยนยางรถยนต์ จำนวน 16 เส้น</t>
  </si>
  <si>
    <t>ร้านตากแสงการยาง</t>
  </si>
  <si>
    <t>ศปน.จ2/2568</t>
  </si>
  <si>
    <t>จ้างเปลี่ยนถ่ายน้ำมันเครื่องรถยนต์ราชการ จำนวน 1 คัน</t>
  </si>
  <si>
    <t>ศปน.จ3/2568</t>
  </si>
  <si>
    <t>จ้างเหมาให้บริการงานพนักงานขับรถยนต์ ของศูนย์ปฏิบัติการฝนหลวงภาคเหนือ จังหวัดตาก ประจำปีงบประมาณ 2568 จำนวน 1 ราย</t>
  </si>
  <si>
    <t>นายดำรงค์ สามปา</t>
  </si>
  <si>
    <t>ศปน.1/2568</t>
  </si>
  <si>
    <t>นายมนตรี จันทวงค์</t>
  </si>
  <si>
    <t>ศปน.2/2568</t>
  </si>
  <si>
    <t>นายพงศ์นิวัฒน์ ลอมไร่</t>
  </si>
  <si>
    <t>ศปน.3/2568</t>
  </si>
  <si>
    <t>นายเทวรักษ์ งามเอี่ยม</t>
  </si>
  <si>
    <t>ศปน.4/2568</t>
  </si>
  <si>
    <t>นายเสฎฐวุฒิ ธังดิน</t>
  </si>
  <si>
    <t>ศปน.5/2568</t>
  </si>
  <si>
    <t>นายภัทรพล ไชยยงค์</t>
  </si>
  <si>
    <t>ศปน.6/2568</t>
  </si>
  <si>
    <t>จ้างเหมาให้บริการงานเจ้าหน้าที่วิเคราะห์นโยบายและแผน ของศูนย์ปฏิบัติการฝนหลวงภาคเหนือ จังหวัดตาก ประจำปีงบประมาณ 2568 จำนวน 1 ราย</t>
  </si>
  <si>
    <t>นายพัสกร สุนทรวารี</t>
  </si>
  <si>
    <t>จ้างเหมาให้บริการงานเจ้าหน้าที่บริหารงานทั่วไป ของศูนย์ปฏิบัติการฝนหลวงภาคเหนือ จังหวัดตาก ประจำปีงบประมาณ 2568 จำนวน 1 ราย</t>
  </si>
  <si>
    <t>นางสาวนิภา มณีเขียว</t>
  </si>
  <si>
    <t>จ้างเหมาให้บริการงานคนงานทั่วไป ของศูนย์ปฏิบัติการฝนหลวงภาคเหนือ จังหวัดตาก ประจำปีงบประมาณ 2568 จำนวน 1 ราย</t>
  </si>
  <si>
    <t>นายนนทวัฒน์ นวมโคกสูง</t>
  </si>
  <si>
    <t>นายสมศักดิ์ ดีเมฆ</t>
  </si>
  <si>
    <t>จ้างเหมาให้บริการพนักงานสภานที่ ของศูนย์ปฏิบัติการฝนหลวงภาคเหนือ จังหวัดตาก ประจำปีงบประมาณ 2568 จำนวน 1 ราย</t>
  </si>
  <si>
    <t>นางปริศนา มายะ</t>
  </si>
  <si>
    <t>นางสาวกิตติมา อินทะน้อย</t>
  </si>
  <si>
    <t>ซื้อวัสดุคอม ฯ และวัสดุ สนง. จำนวน 48 รายการ</t>
  </si>
  <si>
    <t>บ.สยามเซ็นเตอร์โอเอ จก.</t>
  </si>
  <si>
    <t>ศปน.ซ2/2568</t>
  </si>
  <si>
    <t>ร้านเทคนิคเซ็นเตอร์</t>
  </si>
  <si>
    <t>ร้าน BOOM BOOM OA.</t>
  </si>
  <si>
    <t>จ้างจัดนิทรรศการเผยแพร่การปฏิบัติการฝนหลวง ฯ จำนวน 1 งาน</t>
  </si>
  <si>
    <t xml:space="preserve">นางสาวสรินญา แย้มพราย </t>
  </si>
  <si>
    <t>ศปน.จ4/2568</t>
  </si>
  <si>
    <t xml:space="preserve">นางสาวฐาปานีย์ จาดอุไร </t>
  </si>
  <si>
    <t xml:space="preserve">นายณัฐพงศ์ จันทร์นก </t>
  </si>
  <si>
    <t>จ้างเหมาให้บริการงานบด ผสม โปรย และขนย้าย ของศูนย์ปฏิบัติการฝนหลวงภาคเหนือ จังหวัดตาก ประจำปีงบประมาณ 2568 จำนวน 1 ราย</t>
  </si>
  <si>
    <t>นายสัมพันธ์ แก้วเม็ง</t>
  </si>
  <si>
    <t>ศปน. 7/2568</t>
  </si>
  <si>
    <t>นายอนุชิต อินทร์ชัย</t>
  </si>
  <si>
    <t>ศปน. 8/2568</t>
  </si>
  <si>
    <t>ว่าที่ร.ต.พรมงคล ปารมีธง</t>
  </si>
  <si>
    <t>ศปน. 9/2568</t>
  </si>
  <si>
    <t>นายรณภพ มาทะ</t>
  </si>
  <si>
    <t>ศปน. 10/2568</t>
  </si>
  <si>
    <t>นายสุทธิพงษ์ พรหมปันเรือน</t>
  </si>
  <si>
    <t>ศปน. 11/2568</t>
  </si>
  <si>
    <t>นายรันยกฤต อินต๊ะรักษา</t>
  </si>
  <si>
    <t>ศปน. 12/2568</t>
  </si>
  <si>
    <t>นายปรเมษฐ์ มีณะวรรณ์</t>
  </si>
  <si>
    <t>ศปน. 13/2568</t>
  </si>
  <si>
    <t>นายปรีชา ประทุนทรัพย์</t>
  </si>
  <si>
    <t>ศปน. 14/2568</t>
  </si>
  <si>
    <t>ซื้อน้ำแข็งบด จำนวน 1,600 กก.</t>
  </si>
  <si>
    <t>โรงน้ำแข็งนิมรุ่งเรือง</t>
  </si>
  <si>
    <t>กษ 2803.02/3331</t>
  </si>
  <si>
    <t>ซื้อน้ำแข็งบด จำนวน 1 รายการ</t>
  </si>
  <si>
    <t>ศปน.ซ3/2568</t>
  </si>
  <si>
    <t>ซื้อวัสดุก่อสร้างและอื่น ๆ จำนวน 17 รายการ</t>
  </si>
  <si>
    <t>แสวง อ่อนพรม</t>
  </si>
  <si>
    <t>ศปน.ซ4/2568</t>
  </si>
  <si>
    <t>ร้านสิริ</t>
  </si>
  <si>
    <t>นายสมหมาย กุลกัลยา</t>
  </si>
  <si>
    <t>ร้าน 3ป.</t>
  </si>
  <si>
    <t>ศปน.ซ5/2568</t>
  </si>
  <si>
    <t>ซื้อน้ำมันเชื้อเพลิง งบประมาณ 2568 (ครั้งที่2) จำนวน 2 รายการ</t>
  </si>
  <si>
    <t>บ.บางจากกรีนเนท จก.</t>
  </si>
  <si>
    <t>ศปน.ซ6/2568</t>
  </si>
  <si>
    <t>จ้างขนสารฝนหลวง จำนวน 1 เที่ยว</t>
  </si>
  <si>
    <t>บ.มิตรทรัพย์เอ็นจิเนียริ่ง จก.</t>
  </si>
  <si>
    <t>ศปน.จ5/2568</t>
  </si>
  <si>
    <t>หจก.อันดามัน ซีอินเตอร์กรุ๊ป</t>
  </si>
  <si>
    <t>บ.ไพร์ม มิลเลี่ยน แอดเสท จก.</t>
  </si>
  <si>
    <t>ซื้อวัสดุงานบ้านงานครัว จำนวน 13 รายการ</t>
  </si>
  <si>
    <t>ศปน.ซ8/2568</t>
  </si>
  <si>
    <t xml:space="preserve">นายสมหมาย กุลกัลยา </t>
  </si>
  <si>
    <t xml:space="preserve">ร้านตากมินิมาร์ทพัฒนา </t>
  </si>
  <si>
    <t>ซื้อน้ำแข็งชนิดบด ครั้งที่2 จำนวน 1 รายการ</t>
  </si>
  <si>
    <t>ศปน.ซ9/2568</t>
  </si>
  <si>
    <t>ศปน.จ6/2568</t>
  </si>
  <si>
    <t>นายพีรพงศ์ กันยานะ</t>
  </si>
  <si>
    <t>ศปน. 15/2568</t>
  </si>
  <si>
    <t>จ้างเปลี่ยนถ่ายน้ำมันเครื่อง ฯลฯ จำนวน 1 คัน</t>
  </si>
  <si>
    <t>บจก.อีซูซุตากฮกอันตึ๊ง</t>
  </si>
  <si>
    <t>กษ 2803.02/365</t>
  </si>
  <si>
    <t>จ้างปะยางรถยนต์ จำนวน 1 คัน</t>
  </si>
  <si>
    <t>ร้านกิตติศูนย์ล้อ</t>
  </si>
  <si>
    <t>กษ 2803.02/374</t>
  </si>
  <si>
    <t>ซื้อไฟราวหัวเก๋ง จำนวน 4 ดวง</t>
  </si>
  <si>
    <t>ร้านเชียงกงตาก</t>
  </si>
  <si>
    <t>กษ 2803.02/413</t>
  </si>
  <si>
    <t>ร้านศรีวิชียอะไหล่ยนต์</t>
  </si>
  <si>
    <t>จ้างซ่อมเครื่องพิมพ์ จำนวน 1 เครื่อง</t>
  </si>
  <si>
    <t>ร้านไฟร์คอมตาก</t>
  </si>
  <si>
    <t>กษ 2803.02/418</t>
  </si>
  <si>
    <t>ร้านคอมอินดี้</t>
  </si>
  <si>
    <t>ร้านพี ซี ดี คอม</t>
  </si>
  <si>
    <t>จ้างถ่ายเอกสาร จำนวน 2,450 หน้า</t>
  </si>
  <si>
    <t>ร้านออล แอดเวอร์ไทซิ่ง</t>
  </si>
  <si>
    <t>กษ 2803.02/419</t>
  </si>
  <si>
    <t>ซื้อน้ำมันเชื้อเพลิง ครั้งที่ 3 จำนวน 2 รายการ</t>
  </si>
  <si>
    <t>ศปน.ซ10/2568</t>
  </si>
  <si>
    <t>จ้างถ่ายน้ำมันเครื่องและซ่อมแซม ฮภ-5285 จำนวน 1 คัน</t>
  </si>
  <si>
    <t>ศปน.จ7/2568</t>
  </si>
  <si>
    <t>จ้างถ่ายน้ำมันเครื่องและว่อมแซม 8กผ-7229 จำนวน 1 คัน</t>
  </si>
  <si>
    <t>ศปน.จ8/2568</t>
  </si>
  <si>
    <t>เปลี่ยนถ่ายน้ำมันเครื่อง 2ฒข-5536 จำนวน 1 คัน</t>
  </si>
  <si>
    <t>ศปน.จ9/2568</t>
  </si>
  <si>
    <t>ศปน. 16/2568</t>
  </si>
  <si>
    <t>ศปน. 17/2568</t>
  </si>
  <si>
    <t>ศปน. 18/2568</t>
  </si>
  <si>
    <t>ศปน. 19/2568</t>
  </si>
  <si>
    <t>ศปน. 20/2568</t>
  </si>
  <si>
    <t>ศปน. 21/2568</t>
  </si>
  <si>
    <t>ศปน. 22/2568</t>
  </si>
  <si>
    <t>ศปน. 23/2568</t>
  </si>
  <si>
    <t>นายพิเชิด เปี่ยมปิติ</t>
  </si>
  <si>
    <t>ศปน. 24/2568</t>
  </si>
  <si>
    <t>นายศราวุฒิ เทพนวล</t>
  </si>
  <si>
    <t>ศปน. 25/2568</t>
  </si>
  <si>
    <t>ซื้อน้ำแข็งบด ครั้งที่ 3 จำนวน 1 รายการ</t>
  </si>
  <si>
    <t>ศปน.ซ11/2568</t>
  </si>
  <si>
    <t>ศปนจ10/2568</t>
  </si>
  <si>
    <t>นายอิทธิศักดิ์ คุ้มโชคบริบูรณ์</t>
  </si>
  <si>
    <t>ศปน. 26/2568</t>
  </si>
  <si>
    <t>นายธนพล ทุนร่องช้าง</t>
  </si>
  <si>
    <t>ศปน. 27/2568</t>
  </si>
  <si>
    <t>นายนเรศ เล็นดำ</t>
  </si>
  <si>
    <t>ศปน. 28/2568</t>
  </si>
  <si>
    <t>นายพงศธร บุบผา</t>
  </si>
  <si>
    <t>ศปน. 29/2568</t>
  </si>
  <si>
    <t>นายนฤเทพ ใจโต</t>
  </si>
  <si>
    <t>ศปน. 30/2568</t>
  </si>
  <si>
    <t>นายสิทธิโชค อินทะวัน</t>
  </si>
  <si>
    <t>ศปน. 31/2568</t>
  </si>
  <si>
    <t>นายชัยณรงค์ พันธุรี</t>
  </si>
  <si>
    <t>ศปน. 32/2568</t>
  </si>
  <si>
    <t>นายจิรวัฒน์ ขามะวัน</t>
  </si>
  <si>
    <t>ศปน. 33/2568</t>
  </si>
  <si>
    <t>นางสาวนิตย์อนงค์ พุทธา</t>
  </si>
  <si>
    <t>ศปน. 34/2568</t>
  </si>
  <si>
    <t>ซื้อน้ำมันเชื้อเพลิง ครั้งที่4 นวน 2 รายการ</t>
  </si>
  <si>
    <t>ศปน.ซ12/2568</t>
  </si>
  <si>
    <t>จัดจ้างเปลี่ยนถ่ายน้ำมันเครื่องและกรองน้ำมันเครื่องรถยนต์ราชการ 
จำนวน 1 คัน</t>
  </si>
  <si>
    <t>บ.นิวแมน จก.</t>
  </si>
  <si>
    <t>ศปน.จ11/2568</t>
  </si>
  <si>
    <t>ศปน.จ12/2568</t>
  </si>
  <si>
    <t>ศปน.จ.13/2568</t>
  </si>
  <si>
    <t>ศปน.จ14/2568</t>
  </si>
  <si>
    <t>ศปน. 35/2568</t>
  </si>
  <si>
    <t>ศปน. 36/2568</t>
  </si>
  <si>
    <t>ศปน. 37/2568</t>
  </si>
  <si>
    <t>ศปน. 38/2568</t>
  </si>
  <si>
    <t>ศปน. 39/2568</t>
  </si>
  <si>
    <t>ศปน. 40/2568</t>
  </si>
  <si>
    <t>ศปน. 41/2568</t>
  </si>
  <si>
    <t>ศปน. 42/2568</t>
  </si>
  <si>
    <t>ศปน. 43/2568</t>
  </si>
  <si>
    <t>ศปน. 44/2568</t>
  </si>
  <si>
    <t>ศปน. 45/2568</t>
  </si>
  <si>
    <t>ศปน. 46/2568</t>
  </si>
  <si>
    <t>จ้างปะยางรถยนต์ 1ฒฬ-1834 จำนวน 1 คัน</t>
  </si>
  <si>
    <t>หจก.ป เฮงสวัสดิ์</t>
  </si>
  <si>
    <t>กษ 2803.02/1465</t>
  </si>
  <si>
    <t>ซื้อวัสดุ สนง. และวัสดุคอม ฯ จำนวน 25 รายการ</t>
  </si>
  <si>
    <t>ศปน.ซ13/2568</t>
  </si>
  <si>
    <t>บ.ประสิทธิดีไซน์ จก.</t>
  </si>
  <si>
    <t>ซื้อโต๊ะประชุมพร้อมเก้าอี้ขนาด 10 ที่นั่ง จำนวน 1 รายการ</t>
  </si>
  <si>
    <t>หจก.ทีเคบิ้กบาย</t>
  </si>
  <si>
    <t>ศปน.ซ14/2568</t>
  </si>
  <si>
    <t>ร้าน ตอง ป</t>
  </si>
  <si>
    <t>ร้านรวมโชค</t>
  </si>
  <si>
    <t>ซื้อปั๊มน้ำอัตโนมัติแรงดันคงที่ 350 วัตต์ จำนวน 1 ตัว</t>
  </si>
  <si>
    <t>หจก.ซีเอ็มวอเตอร์เทค</t>
  </si>
  <si>
    <t>ศปน.ซ15/2568</t>
  </si>
  <si>
    <t>บจก. มนตรีวอเตอร์ปั๊ม</t>
  </si>
  <si>
    <t xml:space="preserve">หจก.นอร์ทเทอร์นเอกซโพเรชั่น </t>
  </si>
  <si>
    <t>จ้างซ่อมรถยนต์ราชการ 8กน-9627 จำนวน 1 คัน</t>
  </si>
  <si>
    <t>ศปน.จ15/2568</t>
  </si>
  <si>
    <t>จ้างถ่ายน้ำมันเครื่อง 8กผ-7229 จำนวน 1 คัน</t>
  </si>
  <si>
    <t>ศปน.จ16/2568</t>
  </si>
  <si>
    <t>จ้างซ่อมอากอนเครื่องบดสาร จำนวน 1 เครื่อง</t>
  </si>
  <si>
    <t>ร้านอาร์ต 83</t>
  </si>
  <si>
    <t>กษ 2803.02/1644</t>
  </si>
  <si>
    <t>ร้านกิจการงานช่าง</t>
  </si>
  <si>
    <t xml:space="preserve">ร้านยางเนิงแสตรเลจ </t>
  </si>
  <si>
    <t>จ้างซ่อมเครื่องปรับอากาศ จำนวน 1 เครื่อง</t>
  </si>
  <si>
    <t>บ.เชียงใหม่ ไดมอนด์ แอร์ จก.</t>
  </si>
  <si>
    <t>กษ 2803.02/1668</t>
  </si>
  <si>
    <t>บ.ไออุ่นเซอร์วิส</t>
  </si>
  <si>
    <t>บ.เชียงใหม่แอร์เซอร์วิส</t>
  </si>
  <si>
    <t>กษ 2803.02/1694</t>
  </si>
  <si>
    <t>ร้านเอสบี เซอร์วิส</t>
  </si>
  <si>
    <t>ร้านกันตาล</t>
  </si>
  <si>
    <t>จ้างถ่ายน้ำมันเครื่องรถยนต์ราชการ จำนวน 1 คัน</t>
  </si>
  <si>
    <t>ศปน.จ17/2568</t>
  </si>
  <si>
    <t>จ้างขึ้นสารฝนหลวง สูตร1 จำนวน 6 เที่ยว</t>
  </si>
  <si>
    <t>นายปฐมพงษ์ ศรีสวัสดิ์</t>
  </si>
  <si>
    <t>กษ 2803.02/2070</t>
  </si>
  <si>
    <t xml:space="preserve">นายธนวัฒน์ ลำภู </t>
  </si>
  <si>
    <t xml:space="preserve">นายพศิน เตชะวรงค์ </t>
  </si>
  <si>
    <t>จ้างถ่ายเอกสาร จำนวน 2,860 หน้า</t>
  </si>
  <si>
    <t>กษ 2803.02/2126</t>
  </si>
  <si>
    <t>ซื้อนำมันเชื้อเพลิง ครั้งที่5 จำนวน 2 รายการ</t>
  </si>
  <si>
    <t>ศปน.ซ16/2568</t>
  </si>
  <si>
    <t>จ้างเปลี่ยนถ่ายน้ำมันเครื่อง จำนวน 1 คัน</t>
  </si>
  <si>
    <t>ศปน.จ18/2568</t>
  </si>
  <si>
    <t>ศปน.จ19/2568</t>
  </si>
  <si>
    <t>จ้างขึ้นสารฝนหลวง จำนวน 10 เที่ยว</t>
  </si>
  <si>
    <t>กษ 2803.02/2364</t>
  </si>
  <si>
    <t>ซื้อวัสดุปั้นเมล็ดพันธุ์ ฯ จำนวน 1 งาน</t>
  </si>
  <si>
    <t>ร้านเซ็นเตอร์พลาซ่า</t>
  </si>
  <si>
    <t>กษ 2803.02/2398</t>
  </si>
  <si>
    <t>ร้านตากมินิมาร์ท</t>
  </si>
  <si>
    <t>นางเสาวณีย์ กรวยทอง</t>
  </si>
  <si>
    <t>กษ 2803.02/2399</t>
  </si>
  <si>
    <t>นายสมพงษ์ สมานสุข</t>
  </si>
  <si>
    <t>นางราตรี ติ้บทอง</t>
  </si>
  <si>
    <t>จ้างทำป้ายประชาสัมพันธ์ จำนวน 1 งาน</t>
  </si>
  <si>
    <t>ร้านตากดีไซน์ (แม่สอด)</t>
  </si>
  <si>
    <t>กษ 2803.02/2401</t>
  </si>
  <si>
    <t>ร้านมายอาร์ต</t>
  </si>
  <si>
    <t>ร้านป้ายเมืองตาก</t>
  </si>
  <si>
    <t>จ้างเปลี่ยนถ่ายน้ำมันเครื่อง 52-2698 จำนวน 1 คัน</t>
  </si>
  <si>
    <t>ศปน.จ20/2568</t>
  </si>
  <si>
    <t>จ้างเปลี่ยนถ่ายน้ำมันเครื่อง 8กผ-7207 จำนวน 1 คัน</t>
  </si>
  <si>
    <t>ศปน.จ21/2568</t>
  </si>
  <si>
    <t>ซื้อน้ำมันเชื้อเพลิง ครั้งที่6 จำนวน 2 รายการ</t>
  </si>
  <si>
    <t>ศปน.ซ17/2568</t>
  </si>
  <si>
    <t>ซื้อวัสดุงานบ้านงานครัว จำนวน 10 รายการ</t>
  </si>
  <si>
    <t>ศปน.ซ18/2568</t>
  </si>
  <si>
    <t>จ้างทำป้ายโลหะ ฯ จำนวน 2 ป้าย</t>
  </si>
  <si>
    <t>ศุภชัยทำป้าย</t>
  </si>
  <si>
    <t>ศปน.จ23/2568</t>
  </si>
  <si>
    <t xml:space="preserve">นายปิยะพงษ์ ขาวแสง </t>
  </si>
  <si>
    <t>นายนริทร์ชัย ผลดี</t>
  </si>
  <si>
    <t xml:space="preserve">จัดซื้อน้ำมันเชื้อเพลิงและหล่อลื่น จำนวน 
2 รายการ ประจำปีงบประมาณ 2568 (ครั้งที่ 1) เดือนตุลาคม 2567 - มีนาคม 2568 </t>
  </si>
  <si>
    <t xml:space="preserve">บริษัท ศรีสุธาออยล์ จำกัด </t>
  </si>
  <si>
    <t xml:space="preserve">ศปน(ล).ซ1/2568 </t>
  </si>
  <si>
    <t>08/10/2567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</si>
  <si>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2568 จำนวน 1 ราย </t>
  </si>
  <si>
    <t>นางสาวยุทธพร  ดวงจินดา</t>
  </si>
  <si>
    <t>ศปน(ล).๑/2568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</si>
  <si>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2568 จำนวน 1 ราย </t>
  </si>
  <si>
    <t>นางสาวดวงนภา  บัวมาก</t>
  </si>
  <si>
    <t>ศปน(ล).2/2568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</si>
  <si>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2568 จำนวน 1 ราย </t>
  </si>
  <si>
    <t>นางสาวธิดารัตน์  อยู่ยัง</t>
  </si>
  <si>
    <t>ศปน(ล).3/2568</t>
  </si>
  <si>
    <t>นางสาวนภัทร์ธมณฑ์  มาเกตุ</t>
  </si>
  <si>
    <t>ศปน(ล).4/2568</t>
  </si>
  <si>
    <t xml:space="preserve">จ้างเหมาเอกชนดำเนินงานส่วนราชการ ให้บริการงานด้านคนงานทั่วไป ของศูนย์ปฏิบัติการฝนหลวงภาคเหนือตอนล่าง ประจำปีงบประมาณ 2568 จำนวน 1 ราย </t>
  </si>
  <si>
    <t>นายไพรสาร  สารีชัย</t>
  </si>
  <si>
    <t>ศปน(ล).5/2568</t>
  </si>
  <si>
    <t>นายสมพร  คนหลัก</t>
  </si>
  <si>
    <t>ศปน(ล).6/2568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</si>
  <si>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2568 จำนวน 1 ราย </t>
  </si>
  <si>
    <t>นางสายฝน  บุญลือ</t>
  </si>
  <si>
    <t>ศปน(ล).7/2568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</si>
  <si>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2568 จำนวน 1 ราย </t>
  </si>
  <si>
    <t>นายณรงค์  กระชานันท์</t>
  </si>
  <si>
    <t>นายอำนาจ  อยู่คง</t>
  </si>
  <si>
    <t>นายธนวัต  ดอนดีไพร</t>
  </si>
  <si>
    <t>นายวงศกร  วรอุไร</t>
  </si>
  <si>
    <t>นายพลอยไพรัช  เทียมเนียม</t>
  </si>
  <si>
    <t>นายวสิน  เพ็ชรดี</t>
  </si>
  <si>
    <t>จัดซื้อวัสดุสำนักงาน จำนวน 1 รายการ</t>
  </si>
  <si>
    <t>ร้านวาสินา</t>
  </si>
  <si>
    <t>กษ 2803.10/2035</t>
  </si>
  <si>
    <t>5 พฤศจิกายน 2567</t>
  </si>
  <si>
    <t>จัดซื้อวัสดุสำนักงาน จำนวน 2 รายการ</t>
  </si>
  <si>
    <t>บริษัท ซีอาร์ซี ไทวัสดุ จำกัด (สาขาพิษณุโลก)</t>
  </si>
  <si>
    <t>กษ 2803.10/3050</t>
  </si>
  <si>
    <t>8 พฤศจิกายน 2567</t>
  </si>
  <si>
    <t>จัดจ้างถ่ายเอกสารจำนวน 3,000 แผ่น</t>
  </si>
  <si>
    <t>ร้านดับเบิ้ล เอ พิษณุโลก</t>
  </si>
  <si>
    <t>กษ 2803.10/2166</t>
  </si>
  <si>
    <t>26 พฤศจิกายน 2567</t>
  </si>
  <si>
    <t>จัดซื้อวัสดุก่อสร้างจำนวน 1 รายการ</t>
  </si>
  <si>
    <t>บริษัท พิษณุโลกระบบน้ำเกษตร (2019) จำกัด (สำนักงานใหญ่)</t>
  </si>
  <si>
    <t>กษ 2803.10/3362</t>
  </si>
  <si>
    <t>4 ธันวาคม 2567</t>
  </si>
  <si>
    <t>จัดซื้อน้ำแข็งชนิดบด จำนวน 1 รายการ</t>
  </si>
  <si>
    <t>บริษัท น้ำแข็งทองธานี จำกัด</t>
  </si>
  <si>
    <t>กษ 2803.10/2344</t>
  </si>
  <si>
    <t xml:space="preserve"> 5 ธันวาคม 2567</t>
  </si>
  <si>
    <t xml:space="preserve">จัดซื้อวัสดุก่อสร้าง จำนวน 11 รายการ </t>
  </si>
  <si>
    <t>ห้างหุ้นส่วนจำกัดพิษณุโลกวิศวอาหลั่ย</t>
  </si>
  <si>
    <t xml:space="preserve">ศปน(ล).ซ2/2568 </t>
  </si>
  <si>
    <t xml:space="preserve">6 ธันวาคม 2567 </t>
  </si>
  <si>
    <t xml:space="preserve">ร้าน เอ็ม.พี เอ็นจิเนียริ่ง </t>
  </si>
  <si>
    <t xml:space="preserve">ร้านมิตรคาม </t>
  </si>
  <si>
    <t>กษ 2803.10/3364</t>
  </si>
  <si>
    <t xml:space="preserve"> 9 ธันวาคม 2567</t>
  </si>
  <si>
    <t xml:space="preserve">จัดซื้อน้ำแข็งชนิดบด จำนวน 1 รายการ </t>
  </si>
  <si>
    <t>บริษัท น้ำแข็งทองธานี จำกัด ราคาต่อหน่วย 45 บาท</t>
  </si>
  <si>
    <t xml:space="preserve">บริษัท น้ำแข็งทองธานี จำกัด </t>
  </si>
  <si>
    <t xml:space="preserve">ศปน(ล).ซ3/2568 </t>
  </si>
  <si>
    <t xml:space="preserve">12 ธันวาคม 2567 </t>
  </si>
  <si>
    <t xml:space="preserve">ร้านน้ำแข็งโชคดี ตลาดแพร่ปรีดา ราคาต่อหน่วย 48 บาท      </t>
  </si>
  <si>
    <t xml:space="preserve">โรงน้ำแข็งศรีชุม ราคาต่อหน่วย 46 บาท </t>
  </si>
  <si>
    <t xml:space="preserve">จัดจ้างซ่อมบำรุงรถยนต์และเครื่องยนต์ต้นกำลัง จำนวน 1 งาน </t>
  </si>
  <si>
    <t>ร้านเอพีไอ ออโต้ไทร์ โดยนายอภิวัฒน์ ล่วนลอย</t>
  </si>
  <si>
    <t xml:space="preserve">ร้านเอพีไอ ออโต้ไทร์ </t>
  </si>
  <si>
    <t xml:space="preserve">ศปน(ล).จ1/2568 </t>
  </si>
  <si>
    <t xml:space="preserve">19 ธันวาคม 2567 </t>
  </si>
  <si>
    <t xml:space="preserve">ร้านโปรไทร์ ยางยนต์ </t>
  </si>
  <si>
    <t xml:space="preserve">ร้านเอพีไอ </t>
  </si>
  <si>
    <t>นายธนากร  นาคท่าโพธิ์</t>
  </si>
  <si>
    <t>ศปน(ล).8/2568</t>
  </si>
  <si>
    <t>29/11/2567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</si>
  <si>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2568 จำนวน 1 ราย </t>
  </si>
  <si>
    <t>นายสมชาติ  ทินวงค์ม่อม</t>
  </si>
  <si>
    <t>ศปน(ล).9/2568</t>
  </si>
  <si>
    <t>นายทวีทรัพย์  จันทาทับ</t>
  </si>
  <si>
    <t>ศปน(ล).10/2568</t>
  </si>
  <si>
    <t>นายณรงค์ฤทธิ์  ศิริ</t>
  </si>
  <si>
    <t>ศปน(ล).11/2568</t>
  </si>
  <si>
    <t>นายยศกรณ์  สุขกายะ</t>
  </si>
  <si>
    <t>ศปน(ล).12/2568</t>
  </si>
  <si>
    <t>นายสุรศักดิ์  ฤทัยโสภา</t>
  </si>
  <si>
    <t>ศปน(ล).13/2568</t>
  </si>
  <si>
    <t>นายชัยวัฒน์  โปร่งเส็ง</t>
  </si>
  <si>
    <t>ศปน(ล).14/2568</t>
  </si>
  <si>
    <t>นายอริยะ  สวอนสัน</t>
  </si>
  <si>
    <t>ศปน(ล).15/2568</t>
  </si>
  <si>
    <t>นายโกศล  จงปัญญาวัฒน์</t>
  </si>
  <si>
    <t>ศปน(ล).16/2568</t>
  </si>
  <si>
    <t>นายบุญส่ง  พันชน</t>
  </si>
  <si>
    <t>ศปน(ล).17/2568</t>
  </si>
  <si>
    <t>นายกฤษฎา  ศรีวงษา</t>
  </si>
  <si>
    <t>ศปน(ล).18/2568</t>
  </si>
  <si>
    <t>นายเจษฎา  ชัยประเชียง</t>
  </si>
  <si>
    <t>ศปน(ล).19/2568</t>
  </si>
  <si>
    <t>นายมงคล  ใจปอด</t>
  </si>
  <si>
    <t>ศปน(ล).20/2568</t>
  </si>
  <si>
    <t>นายวันฉัตร  คงทน</t>
  </si>
  <si>
    <t>ศปน(ล).21/2568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</si>
  <si>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</si>
  <si>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นายทักษ์ดนัย  อินตุ้ย</t>
  </si>
  <si>
    <t>ศปน(ล).22/2568</t>
  </si>
  <si>
    <t>บริษัท คิงไอซ์ จำกัด</t>
  </si>
  <si>
    <t xml:space="preserve"> กษ 2803.10/225</t>
  </si>
  <si>
    <t>21 มกราคม 2568</t>
  </si>
  <si>
    <t xml:space="preserve">จัดซื้อน้ำแข็งชนิดบด จำนวน 1 รายการ (ครั้งที่ 2) </t>
  </si>
  <si>
    <t>บริษัท น้ำแข็งทองธานี จำกัด  ราคาต่อหน่วย 45 บาท</t>
  </si>
  <si>
    <t xml:space="preserve">ศปน(ล).ซ4/2568 </t>
  </si>
  <si>
    <t xml:space="preserve">31 มกราคม 2568 </t>
  </si>
  <si>
    <t xml:space="preserve">จัดซื้อน้ำแข็งชนิดบด จำนวน 1 รายการ (ครั้งที่ 3) </t>
  </si>
  <si>
    <t>บริษัท คิงไอซ์ จำกัด ราคาต่อหน่วย 30 บาท</t>
  </si>
  <si>
    <t xml:space="preserve">บริษัท คิงไอซ์ จำกัด </t>
  </si>
  <si>
    <t xml:space="preserve">ศปน(ล).ซ5/2568 </t>
  </si>
  <si>
    <t>หจก.ป๊อก ป๊อก ไอซ์ ราคาต่อหน่วย 32 บาท</t>
  </si>
  <si>
    <t>ห้างหุ้นส่วนจำกัด มีบุญไอซ์ ราคาต่อหน่วย 35 บาท</t>
  </si>
  <si>
    <t>นายปิยณัท  คชาทอง</t>
  </si>
  <si>
    <t>ศปน(ล).23/2569</t>
  </si>
  <si>
    <t>31/01/2568</t>
  </si>
  <si>
    <t>นายรัชพล  เทิ้งบ้านคลอง</t>
  </si>
  <si>
    <t>ศปน(ล).24/2569</t>
  </si>
  <si>
    <t>นายยุทธนา  ยุตติ</t>
  </si>
  <si>
    <t>ศปน(ล).25/2569</t>
  </si>
  <si>
    <t>นายพิเชษฐ์  ต่อมยิ้ม</t>
  </si>
  <si>
    <t>ศปน(ล).26/2569</t>
  </si>
  <si>
    <t>นายรัชพล  คำหอม</t>
  </si>
  <si>
    <t>ศปน(ล).27/2569</t>
  </si>
  <si>
    <t>นายกรกฏ  เดชมา</t>
  </si>
  <si>
    <t>ศปน(ล).28/2569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</si>
  <si>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2568 จำนวน 1 ราย </t>
  </si>
  <si>
    <t>นางสาวจินดามณี  ประฐม</t>
  </si>
  <si>
    <t>ศปน(ล).29/2569</t>
  </si>
  <si>
    <t>1</t>
  </si>
  <si>
    <t xml:space="preserve">จัดซื้อวัสดุสำนักงาน จำนวน 37 รายการ </t>
  </si>
  <si>
    <t xml:space="preserve">บริษัท สวัสดีพานิช สเตชั่นเนอรี่ จำกัด </t>
  </si>
  <si>
    <t xml:space="preserve">ศปน(ล).ซ6/2568 </t>
  </si>
  <si>
    <t xml:space="preserve">3 กุมภาพันธ์ 2567 </t>
  </si>
  <si>
    <t xml:space="preserve">ร้านเพื่อนครู </t>
  </si>
  <si>
    <t xml:space="preserve">ห้างหุ้นส่วนจำกัดเจริญสมหวัง </t>
  </si>
  <si>
    <t xml:space="preserve">จัดซื้อวัสดุคอมพิวเตอร์ จำนวน 6 รายการ </t>
  </si>
  <si>
    <t xml:space="preserve">บริษัท ไฟร์คอมแอนด์เน็ตเวิร์ค จำกัด </t>
  </si>
  <si>
    <t xml:space="preserve">ศปน(ล).ซ7/2568 </t>
  </si>
  <si>
    <t xml:space="preserve">17 กุมภาพันธ์ 2568 </t>
  </si>
  <si>
    <t xml:space="preserve">คณะบุคคลดินสอน้ำ </t>
  </si>
  <si>
    <t xml:space="preserve">บิ๊กโฮมเซอร์วิส (BIGHOME SERVICE) </t>
  </si>
  <si>
    <t>ศปน(ล).30/2568</t>
  </si>
  <si>
    <t>28/03/2568</t>
  </si>
  <si>
    <t>ศปน(ล).31/2568</t>
  </si>
  <si>
    <t>ศปน(ล).32/2568</t>
  </si>
  <si>
    <t>ศปน(ล).33/2568</t>
  </si>
  <si>
    <t>นายกษิดิษฐ์  แก้วเกิด</t>
  </si>
  <si>
    <t>ศปน(ล).34/2568</t>
  </si>
  <si>
    <t>นายอิทธิพันธ์  พิศพันธุ์</t>
  </si>
  <si>
    <t>ศปน(ล).35/2568</t>
  </si>
  <si>
    <t>ศปน(ล).36/2568</t>
  </si>
  <si>
    <t>ศปน(ล).37/2568</t>
  </si>
  <si>
    <t>ศปน(ล).38/2568</t>
  </si>
  <si>
    <t>ศปน(ล).39/2568</t>
  </si>
  <si>
    <t>ศปน(ล).40/2568</t>
  </si>
  <si>
    <t>ศปน(ล).41/2568</t>
  </si>
  <si>
    <t>ศปน(ล).42/2568</t>
  </si>
  <si>
    <t>ศปน(ล).43/2568</t>
  </si>
  <si>
    <t xml:space="preserve">เลขที่ ศปน(ล).ซ8/2568 </t>
  </si>
  <si>
    <t>2</t>
  </si>
  <si>
    <t>จัดจ้างเปลี่ยนแบตเตอรี่ จำนวน 1 ลูก</t>
  </si>
  <si>
    <t>ร้านเอพีไอ ออโต้ไทร์</t>
  </si>
  <si>
    <t>กษ 2803.10/414</t>
  </si>
  <si>
    <t>ร้านเอพีไอ</t>
  </si>
  <si>
    <t>ร้านโปรไทร์ ยานยนต์</t>
  </si>
  <si>
    <t>3</t>
  </si>
  <si>
    <t>จัดจ้างเปลี่ยนยางรถโฟล์คลีฟ จำนวน 1 งาน</t>
  </si>
  <si>
    <t xml:space="preserve"> กษ 2803.10/449</t>
  </si>
  <si>
    <t>นายไพวัลย์  ช่ออุบล</t>
  </si>
  <si>
    <t>ศปน(ล).44/2568</t>
  </si>
  <si>
    <t>นายคมสัน  อินทรรัตน์</t>
  </si>
  <si>
    <t>ศปน(ล).45/2568</t>
  </si>
  <si>
    <t>จัดจ้างเปลี่ยนแบตเตอรี่ จำนวน 1 ลูก ทะเบียนรถ 8 กน 9635 กทม.</t>
  </si>
  <si>
    <t>กษ 2803.10/1264</t>
  </si>
  <si>
    <t>18 เมษายน 2568</t>
  </si>
  <si>
    <t xml:space="preserve">จัดซื้อน้ำมันเชื้อเพลิงและหล่อลื่น จำนวน 2 รายการ ประจำ
ปีงบประมาณ 2568 (ครั้งที่ 3) เดือนพฤษภาคม 2568 - มิถุนายน 2568 </t>
  </si>
  <si>
    <t xml:space="preserve">เลขที่ ศปน(ล).ซ9/2568 </t>
  </si>
  <si>
    <t xml:space="preserve">30 เมษายน 2568 </t>
  </si>
  <si>
    <t>ศปน(ล).46/2568</t>
  </si>
  <si>
    <t>24/04/2568</t>
  </si>
  <si>
    <t>ศปน(ล).47/2568</t>
  </si>
  <si>
    <t>ศปน(ล).48/2568</t>
  </si>
  <si>
    <t>ศปน(ล).49/2568</t>
  </si>
  <si>
    <t>ศปน(ล).50/2568</t>
  </si>
  <si>
    <t>ศปน(ล).51/2568</t>
  </si>
  <si>
    <t>ศปน(ล).52/2568</t>
  </si>
  <si>
    <t>ศปน(ล).53/2568</t>
  </si>
  <si>
    <t>ศปน(ล).54/2568</t>
  </si>
  <si>
    <t>ศปน(ล).55/2568</t>
  </si>
  <si>
    <t>ศปน(ล).56/2568</t>
  </si>
  <si>
    <t>ศปน(ล).57/2568</t>
  </si>
  <si>
    <t>ศปน(ล).58/2568</t>
  </si>
  <si>
    <t>ศปน(ล).59/2568</t>
  </si>
  <si>
    <t>ศปน(ล).60/2568</t>
  </si>
  <si>
    <t>ศปน(ล).61/2568</t>
  </si>
  <si>
    <t>ศปน(ล).62/2568</t>
  </si>
  <si>
    <t>ศปน(ล).63/2568</t>
  </si>
  <si>
    <t>ศปน(ล).64/2568</t>
  </si>
  <si>
    <t>ศปน(ล).65/2568</t>
  </si>
  <si>
    <t>จัดซื้อหลอดไฟฟ้า จำนวน 1 รายการ</t>
  </si>
  <si>
    <t>บริษัท เมืองธรรมไลท์ จำกัด</t>
  </si>
  <si>
    <t xml:space="preserve"> กษ 2803.10/2030 </t>
  </si>
  <si>
    <t xml:space="preserve"> 16 มิถุนายน 2568</t>
  </si>
  <si>
    <t xml:space="preserve"> ร้านสมชายแอร์</t>
  </si>
  <si>
    <t xml:space="preserve"> หจก. เมืองธรรมการไฟฟ้า</t>
  </si>
  <si>
    <t xml:space="preserve">ซื้อน้ำมันเชื้อเพลิงและหล่อลื่น จำนวน 2 รายการ ประจำปีงบประมาณ 2568 (ครั้งที่ 4) เดือนกรกฎาคม 2568 - กันยายน 2568 </t>
  </si>
  <si>
    <t xml:space="preserve">ศปน(ล).ซ10/2568 </t>
  </si>
  <si>
    <t xml:space="preserve">30 มิถุนายน 2568 </t>
  </si>
  <si>
    <t>ศปน(ล).66/2568</t>
  </si>
  <si>
    <t>23/05/2568</t>
  </si>
  <si>
    <t>ศปน(ล).67/2568</t>
  </si>
  <si>
    <t>ศปน(ล).68/2568</t>
  </si>
  <si>
    <t>ศปน(ล).69/2568</t>
  </si>
  <si>
    <t>ศปน(ล).70/2568</t>
  </si>
  <si>
    <t>ศปน(ล).71/2568</t>
  </si>
  <si>
    <t>ศปน(ล).72/2568</t>
  </si>
  <si>
    <t>ศปน(ล).73/2568</t>
  </si>
  <si>
    <t>ศปน(ล).74/2568</t>
  </si>
  <si>
    <t>ศปน(ล).75/2568</t>
  </si>
  <si>
    <t>ศปน(ล).76/2568</t>
  </si>
  <si>
    <t>ศปน(ล).77/2568</t>
  </si>
  <si>
    <t xml:space="preserve">จัดจ้างเปลี่ยนถ่ายน้ำมันเครื่องและเปลี่ยนแบตเตอรี่ 
จำนวน 1 งาน </t>
  </si>
  <si>
    <t xml:space="preserve">ศปน(ล).จ2/2568 </t>
  </si>
  <si>
    <t xml:space="preserve">16 กรกฎาคม 2568 </t>
  </si>
  <si>
    <t>ศปน(ล).78/2568</t>
  </si>
  <si>
    <t>27/06/2568</t>
  </si>
  <si>
    <t>ศปน(ล).79/2568</t>
  </si>
  <si>
    <t>ศปน(ล).80/2568</t>
  </si>
  <si>
    <t>ศปน(ล).81/2568</t>
  </si>
  <si>
    <t>ศปน(ล).82/2568</t>
  </si>
  <si>
    <t>ศปน(ล).83/2568</t>
  </si>
  <si>
    <t>ศปน(ล).84/2568</t>
  </si>
  <si>
    <t>ศปน(ล).85/2568</t>
  </si>
  <si>
    <t>ศปน(ล).86/2568</t>
  </si>
  <si>
    <t>ศปน(ล).87/2568</t>
  </si>
  <si>
    <t>ศปน(ล).88/2568</t>
  </si>
  <si>
    <t>ศปน(ล).89/2568</t>
  </si>
  <si>
    <t xml:space="preserve">ศปน(ล).ซ11/2568 </t>
  </si>
  <si>
    <t xml:space="preserve">6 สิงหาคม 2568 </t>
  </si>
  <si>
    <t xml:space="preserve">จัดซื้อวัสดุคอมพิวเตอร์ จำนวน 7 รายการ </t>
  </si>
  <si>
    <t xml:space="preserve">บริษัท คลังเครื่องเขียน อภิญญา จำกัด </t>
  </si>
  <si>
    <t xml:space="preserve">ศปน(ล).ซ12/2568 </t>
  </si>
  <si>
    <t xml:space="preserve">13 สิงหาคม 2568 </t>
  </si>
  <si>
    <t>ร้านดีพร้อมพาณิชย์</t>
  </si>
  <si>
    <t>บริษัท พีซีเอ็นเอ็น จำกัด</t>
  </si>
  <si>
    <t xml:space="preserve">จัดจ้างซ่อมแซมและล้างทำความสะอาดเครื่องปรับอากาศ จำนวน 1 งาน </t>
  </si>
  <si>
    <t xml:space="preserve">ร้านต๋องคนทำแอร์ โดยนายขจรเกียรติ ภาณุฑัต </t>
  </si>
  <si>
    <t xml:space="preserve">ศปน(ล).จ3/2568 </t>
  </si>
  <si>
    <t>ห้างหุ้นส่วนจำกัด แฮปปี้ฟิกซ์</t>
  </si>
  <si>
    <t>ร้านหยุ่นแอร์เซอร์วิส</t>
  </si>
  <si>
    <t>จัดซื้อวัสดุวิทยาศาสตร์และการแพทย์ จำนวน 1 รายการ</t>
  </si>
  <si>
    <t>บริษัท ดิลกภัณฑ์ ดี แอนด์ ดี พลาซ่า จำกัด</t>
  </si>
  <si>
    <t xml:space="preserve"> กษ 2803.10/2703</t>
  </si>
  <si>
    <t>15 สิงหาคม 2568</t>
  </si>
  <si>
    <t>บริษัท บิ๊กซี ซูเปอร์เซ็นตอร์ จำกัด (มหาชน</t>
  </si>
  <si>
    <t xml:space="preserve">บริษัท พิษณุโลกทีเคเค จำกัด (สำนักงานใหญ่) </t>
  </si>
  <si>
    <t>จัดจ้างทำป้ายไวนิล จำนวน 1 งาน</t>
  </si>
  <si>
    <t>นายก้องภัค ศิลมีสัตย์</t>
  </si>
  <si>
    <t xml:space="preserve"> กษ 2803.10/2736</t>
  </si>
  <si>
    <t>20 สิงหาคม 2568</t>
  </si>
  <si>
    <t>ร้าน B-Smart</t>
  </si>
  <si>
    <t xml:space="preserve">บริษัท กรีนอาร์ตโฆษณา จำกัด </t>
  </si>
  <si>
    <t>จัดซื้อวัสดุการเกษตร จำนวน 1 รายการ</t>
  </si>
  <si>
    <t>ร้านพี พี เครื่องปั้นดินเผา</t>
  </si>
  <si>
    <t xml:space="preserve"> กษ 2803.10/2737</t>
  </si>
  <si>
    <t>ร้าน ChaiND :ไซ ณ ดิน</t>
  </si>
  <si>
    <t>ดินไม้งามเมืองสองแควสาขาใหญ่</t>
  </si>
  <si>
    <t>จัดซื้อวัสดุงานบ้านงานครัว จำนวน 1 รายการ</t>
  </si>
  <si>
    <t xml:space="preserve"> กษ 2803.10/2738</t>
  </si>
  <si>
    <t xml:space="preserve"> กษ 2803.10/2739</t>
  </si>
  <si>
    <t>บริษัท สวัสดี พานิช สเตชั่นเนอรี่ จำกัด</t>
  </si>
  <si>
    <t xml:space="preserve">ห้างหุ้นส่วนจำกัดวิทยาคารโอ.เอ </t>
  </si>
  <si>
    <t>จ้างเหมาเอกชนดำเนินงานส่วนราชการ ให้บริการงานด้านเจ้าหน้าที่วิเคราะห์นโยบายและแผน (จ้างเหมาฯ) ของศูนย์ปฏิบัติการฝนหลวงภาคกลาง ประจำปีงบประมาณ 2568 จำนวน 1 ราย นางสาวธมนพัชร์ ภาคธรรม (ศปก.)</t>
  </si>
  <si>
    <t>น.ส.ธมนพัชร์ ภาคธรรม</t>
  </si>
  <si>
    <t xml:space="preserve">ศปก.1/2568 </t>
  </si>
  <si>
    <t xml:space="preserve"> 4/10/2567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</si>
  <si>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นางสาวณิชกานต์ ยอดเกิด (ศปก.)</t>
  </si>
  <si>
    <t xml:space="preserve">น.ส.ณิชกานต์ ยอดเกิด </t>
  </si>
  <si>
    <t xml:space="preserve">ศปก.2/2568 </t>
  </si>
  <si>
    <t>จ้างเหมาเอกชนดำเนินงานส่วนราชการ ให้บริการงานเจ้าหน้าที่บริหารงานพัสดุ (จ้างเหมาฯ) ของศูนย์ปฏิบัติการฝนหลวงภาคกลาง ประจำปีงบประมาณ 2568 จำนวน 1 ราย นางสาวสาธิตา เชื้อกสิกรรม (ศปก.)</t>
  </si>
  <si>
    <t xml:space="preserve">น.ส.สาธิตา เชื้อกสิกรรม </t>
  </si>
  <si>
    <t>ศปก.3/2568</t>
  </si>
  <si>
    <t xml:space="preserve">  4/10/2567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</si>
  <si>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</si>
  <si>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>นายคมสัน ธรรมเมธา</t>
  </si>
  <si>
    <t xml:space="preserve">ศปก.01/2568 </t>
  </si>
  <si>
    <t xml:space="preserve">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</si>
  <si>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นายจิรศักดิ์ แก้วลำยวง (ศปก.)</t>
  </si>
  <si>
    <t>นายจิรศักดิ์ แก้วลำยวง</t>
  </si>
  <si>
    <t xml:space="preserve">ศปก.02/2568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</si>
  <si>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นายกังสดาล มูลธิโต (ศปก.)</t>
  </si>
  <si>
    <t xml:space="preserve">นายกังสดาล มูลธิโต    </t>
  </si>
  <si>
    <t xml:space="preserve">ศปก.03/2568 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</si>
  <si>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นายชลิต แสงคร้าม (ศปก.)</t>
  </si>
  <si>
    <t>นายชลิต แสงคร้าม</t>
  </si>
  <si>
    <t>ศปก.04/2568</t>
  </si>
  <si>
    <t xml:space="preserve">  7/10/2567</t>
  </si>
  <si>
    <t>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2568 จำนวน 1 ราย นายวันเฉลิม คงประกอบ (ศปก.)</t>
  </si>
  <si>
    <t>นายวันเฉลิม คงประกอบ</t>
  </si>
  <si>
    <t xml:space="preserve">ศปก.05/2568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</si>
  <si>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นายมานพ  โอบอ้อม    (ศปก.)</t>
  </si>
  <si>
    <t>นายมานพ  โอบอ้อม</t>
  </si>
  <si>
    <t xml:space="preserve">ศปก.5/2568 </t>
  </si>
  <si>
    <t>จ้างเหมาเอกชนดำเนินงานส่วนราชการ ให้บริการงานคนงานทั่วไป (จ้างเหมาฯ) ของศูนย์ปฏิบัติการฝนหลวงภาคกลาง ประจำปีงบประมาณ 2568 จำนวน 1 ราย นายสวน วงษ์จันทร์  (ศปก.)</t>
  </si>
  <si>
    <t xml:space="preserve">นายสวน วงษ์จันทร์ </t>
  </si>
  <si>
    <t>ศปก.6/2568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</si>
  <si>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ของของศูนย์ปฏิบัติการฝนหลวงภาคกลาง ประจำปีงบประมาณ 2566 นางสาววันเพ็ญ น้อยช่างเหล็ก (ศปก.)</t>
  </si>
  <si>
    <t>นางสาววันเพ็ญ น้อยช่างเหล็ก</t>
  </si>
  <si>
    <t xml:space="preserve">ศปก.6/2568 </t>
  </si>
  <si>
    <t>จัดซื้อน้ำมันเชื้อเพลิงประจำเดือน ตุลาคม 2567- มีนาคม 2568</t>
  </si>
  <si>
    <t>หจก.ดาวนครสวรรค์</t>
  </si>
  <si>
    <t>เป็นไปตามเงื่อนไขที่ภาครัฐกำหนด</t>
  </si>
  <si>
    <t>ศปก.ซ1/2568</t>
  </si>
  <si>
    <t>รายงานขออนุมัติจัดจ้างซ่อมเปลี่ยนไฟส่องป้ายทะเบียนและหลอดไฟถอยรถยนต์บรรทุกราชการ จำนวน 1 คัน</t>
  </si>
  <si>
    <t xml:space="preserve">ร้านสมยศการไฟฟ้า </t>
  </si>
  <si>
    <t>2803.03/2937</t>
  </si>
  <si>
    <t xml:space="preserve"> 10/10/2567</t>
  </si>
  <si>
    <r>
      <t>รายงานขออนุมัติ</t>
    </r>
    <r>
      <rPr>
        <sz val="16"/>
        <color rgb="FF000000"/>
        <rFont val="TH SarabunIT๙"/>
        <family val="2"/>
      </rPr>
      <t>จัดจ้างซ่อมบำรุงเปลี่ยนถ่ายน้ำมันเครื่องรถยนต์ราชการ จำนวน 1 คัน</t>
    </r>
  </si>
  <si>
    <t>อู่ ส.ทวีทรัพย์คาร์เซอร์วิส</t>
  </si>
  <si>
    <t>2803.03/3073</t>
  </si>
  <si>
    <t>จัดจ้างเปลี่ยนแบตเตอรี่รถยนต์ราชการและรถยก จำนวน 2 คัน</t>
  </si>
  <si>
    <t>บริษัทวิริยะยางยนต์(2018)</t>
  </si>
  <si>
    <t xml:space="preserve">บริษัทวิริยะยางยนต์ (2018) </t>
  </si>
  <si>
    <t>ศปกจ1/2568</t>
  </si>
  <si>
    <t>บริษัท เอี้ยฮั่วฮง จำกัด</t>
  </si>
  <si>
    <t>ร้านณฐพลการยาง</t>
  </si>
  <si>
    <r>
      <t>รายงานขออนุมัติ</t>
    </r>
    <r>
      <rPr>
        <sz val="16"/>
        <color rgb="FF000000"/>
        <rFont val="TH SarabunIT๙"/>
        <family val="2"/>
      </rPr>
      <t>จัดซื้อแบตเตอรี่รถจักรยานยนต์ราชการ จำนวน 1 ลูก</t>
    </r>
  </si>
  <si>
    <t xml:space="preserve">บริษัท แสงไทยมอเตอร์ จำกัด </t>
  </si>
  <si>
    <t>2803.03/3303</t>
  </si>
  <si>
    <t xml:space="preserve"> 27/110/2567</t>
  </si>
  <si>
    <t>รายงานขออนุมัติจัดซื้อวัสดุสำหรับทำกระบะรองบดผสมสารฝนหลวง จำนวน 9 รายการ</t>
  </si>
  <si>
    <r>
      <t>ห้างหุ้นส่วนจำกัดเสริมมั่นคงคอนกรีต</t>
    </r>
    <r>
      <rPr>
        <sz val="16"/>
        <color rgb="FFFF0000"/>
        <rFont val="TH SarabunIT๙"/>
        <family val="2"/>
      </rPr>
      <t xml:space="preserve"> </t>
    </r>
  </si>
  <si>
    <t>2803.03/3292</t>
  </si>
  <si>
    <t xml:space="preserve"> 26/11/2567</t>
  </si>
  <si>
    <t>รายงานขออนุมัติจัดจ้างซ่อมแซมคอมพิวเตอร์ (เครื่องประชุมทางไกล)  จำนวน 1 เครื่อง</t>
  </si>
  <si>
    <r>
      <t>บริษัท ยูนิตี้ ไอที ซิสเต็ม จำกัด</t>
    </r>
    <r>
      <rPr>
        <sz val="16"/>
        <color rgb="FF000000"/>
        <rFont val="TH SarabunIT๙"/>
        <family val="2"/>
      </rPr>
      <t xml:space="preserve"> </t>
    </r>
  </si>
  <si>
    <t>2803.03/3318</t>
  </si>
  <si>
    <t xml:space="preserve"> 27/11/2567</t>
  </si>
  <si>
    <t>รายงานขออนุมัติจัดจ้างซ่อมแซมรถยนต์บรรทุกน้ำราชการ จำนวน 1 คัน</t>
  </si>
  <si>
    <t>ร้าน เขาเขียวยานยนต์</t>
  </si>
  <si>
    <t>2803.03/3343</t>
  </si>
  <si>
    <t xml:space="preserve"> 28/11/2567</t>
  </si>
  <si>
    <t xml:space="preserve">รายงานขออนุมัติจัดซื้อน้ำแข็งชนิดบด จำนวน  8  ถุง  </t>
  </si>
  <si>
    <r>
      <t>ห้างหุ้นส่วนจำกัด เจือทิพย์</t>
    </r>
    <r>
      <rPr>
        <sz val="16"/>
        <color rgb="FFFF0000"/>
        <rFont val="TH SarabunIT๙"/>
        <family val="2"/>
      </rPr>
      <t xml:space="preserve"> </t>
    </r>
  </si>
  <si>
    <t>2803.03/3434</t>
  </si>
  <si>
    <t xml:space="preserve"> 6/12/2567</t>
  </si>
  <si>
    <r>
      <t>รายงานขออนุมัติจัดซื้อน้ำแข็งชนิดบด จำนวน 10 ถุง</t>
    </r>
    <r>
      <rPr>
        <sz val="16"/>
        <color theme="1"/>
        <rFont val="TH SarabunIT๙"/>
        <family val="2"/>
      </rPr>
      <t xml:space="preserve">  </t>
    </r>
  </si>
  <si>
    <t>2803.03/3391</t>
  </si>
  <si>
    <t xml:space="preserve"> 2/12/2567</t>
  </si>
  <si>
    <t xml:space="preserve">รายงานขออนุมัติจัดซื้อน้ำแข็งชนิดบด จำนวน 10 ถุง  </t>
  </si>
  <si>
    <t>2803.03/3417</t>
  </si>
  <si>
    <t xml:space="preserve"> 4/12/2567</t>
  </si>
  <si>
    <t xml:space="preserve">รายงานขออนุมัติจัดซื้อน้ำแข็งชนิดบด จำนวน  12  ถุง  </t>
  </si>
  <si>
    <t>2803.03/3419</t>
  </si>
  <si>
    <t xml:space="preserve">รายงานขออนุมัติจัดซื้อน้ำแข็งชนิดบด จำนวน  14  ถุง  </t>
  </si>
  <si>
    <t>2803.03/3398</t>
  </si>
  <si>
    <t xml:space="preserve"> 3/12/2567</t>
  </si>
  <si>
    <t xml:space="preserve">รายงานขออนุมัติจัดซื้อน้ำแข็งชนิดบด จำนวน  15  ถุง  </t>
  </si>
  <si>
    <t>2803.03/3430</t>
  </si>
  <si>
    <t xml:space="preserve">รายงานขออนุมัติจัดซื้อน้ำแข็งชนิดบด จำนวน  16  ถุง  </t>
  </si>
  <si>
    <t>2803.03/3432</t>
  </si>
  <si>
    <t xml:space="preserve">รายงานขออนุมัติจัดซื้อน้ำแข็งชนิดบด จำนวน 65 ถุง  </t>
  </si>
  <si>
    <t>2803.03/3440</t>
  </si>
  <si>
    <t xml:space="preserve"> 9/12/2567</t>
  </si>
  <si>
    <t xml:space="preserve">รายงานขออนุมัติจัดซื้อน้ำแข็งชนิดบด จำนวน 88 ถุง  </t>
  </si>
  <si>
    <t>2803.03/3490</t>
  </si>
  <si>
    <t xml:space="preserve"> 16/12/2567</t>
  </si>
  <si>
    <t xml:space="preserve">รายงานขออนุมัติจัดซื้อน้ำแข็งชนิดบด จำนวน 104 ถุง  </t>
  </si>
  <si>
    <t>2803.03/3541</t>
  </si>
  <si>
    <t xml:space="preserve"> 23/12/2567</t>
  </si>
  <si>
    <t xml:space="preserve">รายงานขออนุมัติจัดจ้างถ่ายเอกสารเดือนธันวาคม  2567  จำนวน 1 งาน  </t>
  </si>
  <si>
    <t xml:space="preserve">ร้านวัชระ ถ่ายเอกสาร </t>
  </si>
  <si>
    <t>2803.03/3393</t>
  </si>
  <si>
    <t>จัดจ้างซ่อมแซมรถยนต์ราชการ จำนวน 1 คัน</t>
  </si>
  <si>
    <t>บริษัทโตโยต้า เจ้าพระยา นครสรรค์ จำกัด</t>
  </si>
  <si>
    <t>ศปก.จ2/2568</t>
  </si>
  <si>
    <t>รายงานขออนุมัติจัดซื้อน้ำแข็งชนิดบด จำนวน 72 ถุง  (วันที่ 13 -  19 มกราคม 2568</t>
  </si>
  <si>
    <t>2803.03/133</t>
  </si>
  <si>
    <t xml:space="preserve"> 13/01/2568</t>
  </si>
  <si>
    <t>รายงานขออนุมัติจัดซื้อน้ำแข็งชนิดบด จำนวน 88 ถุง  (วันที่ 27 ม.ค.68 -  2 ก.พ.68)</t>
  </si>
  <si>
    <t>2803.03/216</t>
  </si>
  <si>
    <t xml:space="preserve"> 27/01/2568</t>
  </si>
  <si>
    <t>รายงานขออนุมัติจัดซื้อน้ำแข็งชนิดบด จำนวน 104 ถุง  (วันที่ 6 -  12 มกราคม 2568)</t>
  </si>
  <si>
    <t>2803.03/75</t>
  </si>
  <si>
    <t xml:space="preserve"> 06/01/2568</t>
  </si>
  <si>
    <t>รายงานขออนุมัติจัดซื้อน้ำแข็งชนิดบด จำนวน 112 ถุง  (วันที่ 20 -  26 มกราคม 2568)</t>
  </si>
  <si>
    <t>2803.03/178</t>
  </si>
  <si>
    <t xml:space="preserve"> 20/01/2568</t>
  </si>
  <si>
    <t xml:space="preserve">รายงานขออนุมัติจัดซื้อน้ำแข็งชนิดบด จำนวน 112 ถุง  </t>
  </si>
  <si>
    <t>2803.03/3586</t>
  </si>
  <si>
    <t>รายงานขออนุมัติจัดจ้างซ่อมแซมรถยนต์ราชการ หมายเลขทะเบียน ฒภ 1499 กทม. จำนวน 1 คัน</t>
  </si>
  <si>
    <r>
      <t>อู่ ส.ทวีทรัพย์คาร์เซอร์วิส</t>
    </r>
    <r>
      <rPr>
        <sz val="16"/>
        <color rgb="FFFF0000"/>
        <rFont val="TH SarabunIT๙"/>
        <family val="2"/>
      </rPr>
      <t xml:space="preserve"> </t>
    </r>
  </si>
  <si>
    <t>2803.03/184</t>
  </si>
  <si>
    <t xml:space="preserve"> 21/01/2568</t>
  </si>
  <si>
    <t>รายงานขออนุมัติจัดซื้อวัสดุแบตเตอรี่เครื่องสำรองไฟ  จำนวน 2 ลูก</t>
  </si>
  <si>
    <t>ร้านแมสส์</t>
  </si>
  <si>
    <t>2803.03/54</t>
  </si>
  <si>
    <t xml:space="preserve"> 02/01/2568</t>
  </si>
  <si>
    <t>รายงานขออนุมัติจัดซื้อวัสดุอุปกรณ์สำหรับปั๊มลม  จำนวน 5 รายการ</t>
  </si>
  <si>
    <t xml:space="preserve">ห้างหุ้นส่วนจำกัด เกียรติสถาพรโลหะกิจ (1991) (สำนักงานใหญ่) </t>
  </si>
  <si>
    <t>2803.03/176</t>
  </si>
  <si>
    <t>รายงานขออนุมัติจัดซื้อน้ำแข็งชนิดบด จำนวน 32 ถุง  (วันที่ 3 – 5 ก.พ.68)</t>
  </si>
  <si>
    <t>ห้างหุ้นส่วนจำกัด เจือทิพย์</t>
  </si>
  <si>
    <t>2803.03/322</t>
  </si>
  <si>
    <t xml:space="preserve"> 3/02/2568</t>
  </si>
  <si>
    <t>จัดจ้างซ่อมแซมปะผุกระบะท้าย พร้อมเคาะพ่นสีกันสนิม รถยนต์บรรทุก จำนวน 1 คัน</t>
  </si>
  <si>
    <t>ร้านสุธนเซอร์วิส</t>
  </si>
  <si>
    <t>05/ กพ./68</t>
  </si>
  <si>
    <t>จัดซื้อน้ำแข็งป่น(ประจำเดือน ก.พ. - เม.ย. 68)</t>
  </si>
  <si>
    <t>หจก.เจือทิพย์</t>
  </si>
  <si>
    <t>ศปก.ซ2/2568</t>
  </si>
  <si>
    <t>หจก.ลาดหญ้าน้ำแข็งหลอด</t>
  </si>
  <si>
    <t>บจ.น้ำแข้งกาญจนบุรี</t>
  </si>
  <si>
    <t>รายงานขออนุมัติจัดจ้างซ่อมแซมคอมพิวเตอร์ จำนวน 1 เครื่อง</t>
  </si>
  <si>
    <t xml:space="preserve">บริษัท ยูนิตี้ ไอที ซิสเต็ม จำกัด  </t>
  </si>
  <si>
    <t>2803.03/678</t>
  </si>
  <si>
    <t xml:space="preserve"> 11/03/2568</t>
  </si>
  <si>
    <t>รายงานขออนุมัติจ้างปะยางรถโฟล์คลิฟท์  จำนวน 1 เส้น</t>
  </si>
  <si>
    <t>ร้าน พรมการยาง</t>
  </si>
  <si>
    <t xml:space="preserve">2803.03/711 </t>
  </si>
  <si>
    <t xml:space="preserve"> 17/03/2568</t>
  </si>
  <si>
    <t>ร้าน สุธนเซอร์วิส</t>
  </si>
  <si>
    <t xml:space="preserve">ร้าน ส.เจริญยนต์ (2014)  </t>
  </si>
  <si>
    <t>จัดจ้างขนย้ายตู้สำนักงานเคลื่อนที่ จำนวน 3 ตู้</t>
  </si>
  <si>
    <t>หจก.ลาภผลพูลทวี เครนแอนด์โฮม</t>
  </si>
  <si>
    <t>ศปก.จ4/2568</t>
  </si>
  <si>
    <t xml:space="preserve">นางสำเริง กวางทอง  </t>
  </si>
  <si>
    <t xml:space="preserve">นายปิติพงศ์ จันทร์เสนา </t>
  </si>
  <si>
    <t>จัดซื้อน้ำมันเชื้อเพลิง ประจำเดือนเมษายน 2568-กันยายน 2569</t>
  </si>
  <si>
    <t>ศปก.ซ3/2568</t>
  </si>
  <si>
    <t>รายงานขออนุมัติจัดจ้างซ่อมแซมฟิวส์หม้อแปลงไฟฟ้า ศูนย์ปฏิบัติการฝนหลวงภาคกลาง จำนวน 1 ตัว</t>
  </si>
  <si>
    <t xml:space="preserve">การไฟฟ้าส่วนภูมิภาค  </t>
  </si>
  <si>
    <t>2803.03/991</t>
  </si>
  <si>
    <t xml:space="preserve"> 04/04/2568</t>
  </si>
  <si>
    <t xml:space="preserve">ห้างหุ้นส่วนจำกัดเสริมมั่นคงคอนกรีต </t>
  </si>
  <si>
    <t>2803.03/1094</t>
  </si>
  <si>
    <t xml:space="preserve"> 29/04/2568</t>
  </si>
  <si>
    <t xml:space="preserve">บริษัท เจริญภัณฑ์พาณิชย์ (1984) จำกัด </t>
  </si>
  <si>
    <r>
      <t>ร้านนครสวรรค์นิวอุปกรณ์</t>
    </r>
    <r>
      <rPr>
        <sz val="16"/>
        <color rgb="FFFF0000"/>
        <rFont val="TH SarabunIT๙"/>
        <family val="2"/>
      </rPr>
      <t xml:space="preserve"> </t>
    </r>
  </si>
  <si>
    <t xml:space="preserve">บจ.โตโยต้า เจ้าพระยา นครสวรรค์ </t>
  </si>
  <si>
    <t>ศปก.จ5/2568</t>
  </si>
  <si>
    <t>จัดซื้อวัสดุคอมพิวเตอร์ (หมึกเครื่องพิมพ์) จำนวน 3 รายการ</t>
  </si>
  <si>
    <t>บจ.คอมพิวเตอร์โซน ซิสเต็มท์บิวเดอร์</t>
  </si>
  <si>
    <t>ศปก.ซ4/2568</t>
  </si>
  <si>
    <t>ร้าน เอส.ที.เซอร์วิส</t>
  </si>
  <si>
    <t>ร้านไอสมาร์ท</t>
  </si>
  <si>
    <t xml:space="preserve">รายงานขออนุมัติจัดจ้างถ่ายเอกสารเดือนมิถุนายน  2568  จำนวน 1 งาน </t>
  </si>
  <si>
    <t>2803.03/1384</t>
  </si>
  <si>
    <t xml:space="preserve">ร้านถ่ายเอกสาร </t>
  </si>
  <si>
    <t xml:space="preserve">ร้านก้อย – เก๋ นครสวรรค์ </t>
  </si>
  <si>
    <t xml:space="preserve">รายงานขออนุมัติจัดจ้างซ่อมบำรุงเปลี่ยนถ่ายน้ำมันเครื่องรถยนต์ราชการ จำนวน 1 คัน                         </t>
  </si>
  <si>
    <t xml:space="preserve">บริษัท โตโยต้า เจ้าพระยา นครสวรรค์ จำกัด </t>
  </si>
  <si>
    <t>2803.03/1499</t>
  </si>
  <si>
    <t>จัดซื้อวัสดุสำนักงาน จำนวน 18 รายการ</t>
  </si>
  <si>
    <t>หจก.อัจฉริยะภัณฑ์ (2004)</t>
  </si>
  <si>
    <t>หจก.อัจฉริยะภัณพ์(2004)</t>
  </si>
  <si>
    <t>ศปก.ซ5/2568</t>
  </si>
  <si>
    <t xml:space="preserve">บจ.เรียนดี </t>
  </si>
  <si>
    <t>หจก.วิทยาภัณฑ์</t>
  </si>
  <si>
    <t>รายงานขออนุมัติจัดจ้างทำป้ายไวนิล   จำนวน 1 ผืน</t>
  </si>
  <si>
    <t>บริษัท โปรพริ้นต์ อินโนเวชั่น จำกัด (สำนักงานใหญ่)</t>
  </si>
  <si>
    <t>2803.03/1977</t>
  </si>
  <si>
    <t xml:space="preserve">ห้างหุ้นส่วนจำกัด คัลเลอร์ อาร์ต พริ้นติ้ง </t>
  </si>
  <si>
    <t xml:space="preserve">ร้านไอพริ้นท์ </t>
  </si>
  <si>
    <t>รายงานขออนุมัติจัดซื้อดินเหนียวปั้นเมล็ดพันธุ์พืช จำนวน 500 กิโลกรัม</t>
  </si>
  <si>
    <t>ร้านประเวทพันธุ์ไม้</t>
  </si>
  <si>
    <t>2803.03/2016</t>
  </si>
  <si>
    <t>ร้านตาเหวยพันธุ์ไม้</t>
  </si>
  <si>
    <t xml:space="preserve">ร้านทัศนีย์พันธุ์ไม้ </t>
  </si>
  <si>
    <t>รายงานขออนุมัติจัดซื้อวัสดุอุปกรณ์สำหรับเครื่องตัดหญ้า จำนวน 5 รายการ</t>
  </si>
  <si>
    <t xml:space="preserve">ห้างหุ้นส่วนจำกัด เจริญกิจเกษตรยนต์ (1990) </t>
  </si>
  <si>
    <t>2803.03/2017</t>
  </si>
  <si>
    <t xml:space="preserve">บริษัท ไทยโลหะ (1981) จำกัด </t>
  </si>
  <si>
    <t xml:space="preserve">. บริษัท เกียรติพาณิชย์อ๊อกซิเย่น จำกัด </t>
  </si>
  <si>
    <t>รายงานขออนุมัติจัดซื้อวัสดุงานบ้านงานครัว จำนวน 2 รายการ</t>
  </si>
  <si>
    <t xml:space="preserve">บริษัท ที.เอ็น.ดี คิทเช่นแวร์ จำกัด (สำนักงานใหญ่) </t>
  </si>
  <si>
    <t>2803.03/2019</t>
  </si>
  <si>
    <t xml:space="preserve">ห้างหุ้นส่วนจำกัด เสริมมั่นคงคอนกรีต </t>
  </si>
  <si>
    <t xml:space="preserve">บริษัท เจริญภัณฑ์พาณิชย์ (๑๙๘๔) จำกัด </t>
  </si>
  <si>
    <t>รายงานขออนุมัติจัดซื้อวัสดุงานบ้านงานครัว จำนวน 5 รายการ</t>
  </si>
  <si>
    <t xml:space="preserve">บริษัท นครสวรรค์ย่งยู่เส็ง จำกัด </t>
  </si>
  <si>
    <t>2803.03/2023</t>
  </si>
  <si>
    <t xml:space="preserve">สหมงคลเครื่องครัว </t>
  </si>
  <si>
    <t xml:space="preserve">คอร์เนอร์ (สำนักงานใหญ่) </t>
  </si>
  <si>
    <t>รายงานขออนุมัติจัดซื้อน้ำดื่ม จำนวน 10 แพ็ค</t>
  </si>
  <si>
    <t xml:space="preserve">ร้านบุญเรือน </t>
  </si>
  <si>
    <t>2803.03/2030</t>
  </si>
  <si>
    <t xml:space="preserve">ร้านน้องน้ำมนต์ </t>
  </si>
  <si>
    <t xml:space="preserve">ร้านบังเอิญ 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</si>
  <si>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</si>
  <si>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นางสาววณิชยากร วัฒนวิจิตร์</t>
  </si>
  <si>
    <t>ศปอ.1/2568</t>
  </si>
  <si>
    <t xml:space="preserve">จ้างเหมาเอกชนดำเนินงานส่วนราชการ ในด้านเจ้าหน้าที่พัสดุ จำนวน 1 ราย </t>
  </si>
  <si>
    <t>นางกชพร ดุจจานุทัศน์</t>
  </si>
  <si>
    <t>ศปอ.2/2568</t>
  </si>
  <si>
    <t>นางสาวกนกวรรณ พลเชียงสา</t>
  </si>
  <si>
    <t>ศปอ.3/2568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</si>
  <si>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</si>
  <si>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โกทัณฑ์</t>
  </si>
  <si>
    <t>ศปอ.4/2568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</si>
  <si>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</si>
  <si>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</si>
  <si>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ศปอ.5/2568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</si>
  <si>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</si>
  <si>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</si>
  <si>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ศปอ.6/2568</t>
  </si>
  <si>
    <t xml:space="preserve">จ้างเหมาเอกชนดำเนินงานส่วนราชการ ในด้านคนงานทั่วไป จำนวน 1 ราย </t>
  </si>
  <si>
    <t>นายอนุรักษ์ ธงเอก</t>
  </si>
  <si>
    <t>ศปอ.7/2568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</si>
  <si>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</si>
  <si>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</si>
  <si>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</si>
  <si>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นายยงยุทธ แก้วงาม</t>
  </si>
  <si>
    <t>นายกวี เพชรงาม</t>
  </si>
  <si>
    <t>นายวันเฉลิม สุขสอาด</t>
  </si>
  <si>
    <t>จัดซื้อค่าน้ำมันเชื้อเพลิงและหล่อลื่น ประจำปีงบประมาณ 2568 (ครั้งที่ 1)</t>
  </si>
  <si>
    <t>สถานีบริการยานยนต์ สวัสดิการร้านค้าและบริการกองทัพเรือ</t>
  </si>
  <si>
    <t>ศปอ.ซ.1/2568</t>
  </si>
  <si>
    <t>จัดจ้างเครื่องปรับอากาศ จำนวน 3 เครื่อง</t>
  </si>
  <si>
    <t>ร้านกิติแอร์</t>
  </si>
  <si>
    <t>กษ 2803.05/2407</t>
  </si>
  <si>
    <t>จัดจ้างสลับยางล้อรถบรรทุก จำนวน 1 คัน</t>
  </si>
  <si>
    <t>ร้านถวัลย์การยาง</t>
  </si>
  <si>
    <t>กษ 2803.05/2417</t>
  </si>
  <si>
    <t>จัดจ้างเปลี่ยนยางและเปลี่ยนถ่ายน้ำมันเครื่องรถยนต์ราชการ จำนวน 6 คัน</t>
  </si>
  <si>
    <t>ร้านโอการยาง</t>
  </si>
  <si>
    <t>ศปอ.จ.1/2568</t>
  </si>
  <si>
    <t>ร้านโปรไทร์</t>
  </si>
  <si>
    <t>บริษัท เรซเวย์ ออโต้เซอร์วิส จำกัด(สำนักงานใหญ่)</t>
  </si>
  <si>
    <t>จัดจ้างซ่อมเครื่องพิมพ์และเครื่องสแกนเนอร์ จำนวน 3 เครื่อง</t>
  </si>
  <si>
    <t>ร้านสัตหีบอิ้งค์แอนด์คอม</t>
  </si>
  <si>
    <t>กษ 2803.05/2489</t>
  </si>
  <si>
    <t>จัดซื้อธงชาติ จำนวน 1 ผืน</t>
  </si>
  <si>
    <t>ร้านประเสริฐ</t>
  </si>
  <si>
    <t>กษ 2803.05/2488</t>
  </si>
  <si>
    <t>จัดซื้อวัสดุไฟฟ้า จำนวน 2 รายการ</t>
  </si>
  <si>
    <t>บริษัท เมทัลบ็อกซ์ บิลดิ้ง แมททีเรียล จำกัด</t>
  </si>
  <si>
    <t>ศปอ.ซ.2/2568</t>
  </si>
  <si>
    <t>ร้านส.คงนมนาน</t>
  </si>
  <si>
    <t>ร้านสงวนการไฟฟ้า</t>
  </si>
  <si>
    <t>จัดจ้างซ่อมเครื่องคอมพิวเตอร์โน๊ตบุ๊ค จำนวน 3 เครื่อง</t>
  </si>
  <si>
    <t>ร้านบีซีคอมพิวเตอร์</t>
  </si>
  <si>
    <t>กษ 2803.05/2495</t>
  </si>
  <si>
    <t>จัดจ้างทำตรายาง จำนวน 6 รายการ</t>
  </si>
  <si>
    <t>ร้านวีระโลหะประดิษฐ์</t>
  </si>
  <si>
    <t>กษ 2803.05/2518</t>
  </si>
  <si>
    <t>จัดซื้อแบตเตอรี่เครื่องขยายเสียงแบบเคลื่อนที่ จำนวน 4 ลูก</t>
  </si>
  <si>
    <t>กษ 2803.05/2528</t>
  </si>
  <si>
    <t>จัดจ้างซ่อมรถจักรยานยนต์ จำนวน 1 คัน</t>
  </si>
  <si>
    <t>ร้านหลุยส์มอเตอร์ไบค์</t>
  </si>
  <si>
    <t>กษ 2803.05/2576</t>
  </si>
  <si>
    <t>จัดซื้อธงและเสาธง จำนวน 4 รายการ</t>
  </si>
  <si>
    <t>กษ 2803.05/2602</t>
  </si>
  <si>
    <t>จัดซื้อวัสดุงานบ้านงานครัว จำนวน 5 รายการ</t>
  </si>
  <si>
    <t>ร้านใหม่ค้าวัสดุ</t>
  </si>
  <si>
    <t>กษ 2803.05/2618</t>
  </si>
  <si>
    <t>จัดจ้างเปลี่ยนแบตเตอรี่คอมพิวเตอร์โน๊ตบุ๊ค จำนวน 1 เครื่อง</t>
  </si>
  <si>
    <t>ร้านบวจกิจ คอมพิวเตอร์</t>
  </si>
  <si>
    <t>กษ 2803.05/2617</t>
  </si>
  <si>
    <t>จัดซื้อวัสดุงานบ้านงานครัว จำนวน 14 รายการ</t>
  </si>
  <si>
    <t>ร้านจาน-ชามตลาดปีนังบ้านฉาง</t>
  </si>
  <si>
    <t>กษ 2803.05/2622</t>
  </si>
  <si>
    <t>จัดจ้างเข้าเล่มเอกสารรายงานประจำปีงบประมาณ 2567 จำนวน 2 เล่ม</t>
  </si>
  <si>
    <t>ร้านบ้านฉางก๊อปปี้ปริ้นท์</t>
  </si>
  <si>
    <t>กษ 2803.05/2643</t>
  </si>
  <si>
    <t>จัดจ้างล้างเครื่องปรับอากาศ จำนวน 15 เครื่อง</t>
  </si>
  <si>
    <t>ห้างหุ้นส่วนจำกัด เอ็มพี แอร์ แอนด์ เวอร์วิส</t>
  </si>
  <si>
    <t>ศปอ.จ.2/2567</t>
  </si>
  <si>
    <t>ร้านโฮมแอร์ แอนด์ เซอร์วิส</t>
  </si>
  <si>
    <t>ร่นณัฐวุฒิ แอร์</t>
  </si>
  <si>
    <t xml:space="preserve">จ้างเหมาเอกชนดำเนินงานส่วนราชการ ในด้านบด ผสม โปรย และขนย้าย จำนวน 1 ราย </t>
  </si>
  <si>
    <t>นายณัฐพล หมื่นภักดี</t>
  </si>
  <si>
    <t>ศปอ.8/2568</t>
  </si>
  <si>
    <t>นายศุภเศรษฐ์ ฐานะวุฒิ</t>
  </si>
  <si>
    <t>นายณัฐวุฒิ กาละเกษ</t>
  </si>
  <si>
    <t>นายสมยศ แถงถ้อย</t>
  </si>
  <si>
    <t>นายรพีภัทร แซ่ลี้</t>
  </si>
  <si>
    <t>นายอัษฎายุธ น้อยใจดี</t>
  </si>
  <si>
    <t>นายพัชรดนัย นาวาพนม</t>
  </si>
  <si>
    <t>นายมานะ นาวาพนม</t>
  </si>
  <si>
    <t>นายณัฐวุฒิ จิวราช</t>
  </si>
  <si>
    <t>นายพีรพล จันทร์เกต</t>
  </si>
  <si>
    <t>จัดจ้างซ่อมคอมพิวเตอร์โน๊ตบุ๊ค จำนวน 1 เครื่อง</t>
  </si>
  <si>
    <t>กษ 2803.05/2815</t>
  </si>
  <si>
    <t>จัดซื้อวัสดุอุปกรณ์สายยางรถบรรทุกน้ำ จำนวน 2 รายการ</t>
  </si>
  <si>
    <t>บริษัท ซีอาร์ซี ไทวัสดุ จำกัด (สาขาบ้านฉาง)</t>
  </si>
  <si>
    <t>กษ 2803.05/2829</t>
  </si>
  <si>
    <t>จัดซื้อน้ำแข็งบด(ครั้งที่ 1)</t>
  </si>
  <si>
    <t>นางสาวหนึ่งฤทัย มูลเกษม</t>
  </si>
  <si>
    <t>ศปอ.ซ.3/2568</t>
  </si>
  <si>
    <t>จัดจ้างซ่อมรถบรรทุก ขนาด 6 ตัน จำนวน 1 คัน</t>
  </si>
  <si>
    <t>ร้านกลอย อะไหล่ยนต์</t>
  </si>
  <si>
    <t>กษ 2803.05/2905</t>
  </si>
  <si>
    <t>จัดจ้างซ่อมเครื่องคอมพิวเตอร์ จำนวน 1 เครื่อง</t>
  </si>
  <si>
    <t>ร้านสุธีภัส คอมพิวเตอร์</t>
  </si>
  <si>
    <t>กษ 2803.05/2906</t>
  </si>
  <si>
    <t>จัดซื้อธงชาติ จำนวน 1 ชุด</t>
  </si>
  <si>
    <t>กษ 2803.05/2962</t>
  </si>
  <si>
    <t>จัดจ้างซ่อมรถยนต์ราชการ จำนวน 1 คัน</t>
  </si>
  <si>
    <t>ห้างหุ้นส่วนจำกัด เอส.พี.เค.168 เซอร์วิส
แอนด์ ซัพพลาย (สำนักงานใหญ่)</t>
  </si>
  <si>
    <t>ห้างหุ่นส่วนจำกัด เอส.พี.เค.168 เซอร์วิส
แอนด์ ซัพพลาย (สำนักงานใหญ่)</t>
  </si>
  <si>
    <t>กษ 2803.05/2967</t>
  </si>
  <si>
    <t>จัดจ้างทำตรายาง จำนวน 4 รายการ</t>
  </si>
  <si>
    <t>กษ 2803.05/2986</t>
  </si>
  <si>
    <t>ร้านจีเค การไฟฟ้า</t>
  </si>
  <si>
    <t>กษ 2803.05/77</t>
  </si>
  <si>
    <t>ร้านทวีสิน ไดนาโม</t>
  </si>
  <si>
    <t>กษ 2803.05/158</t>
  </si>
  <si>
    <t>จัดจ้างซ่อมเครื่องคอมพิวเตอร์และเครื่องพิมพ์ จำนวน 3 เครื่อง</t>
  </si>
  <si>
    <t>ร้านบ้านฉางปริ้นเตอร์</t>
  </si>
  <si>
    <t>กษ 2803.05/159</t>
  </si>
  <si>
    <t>จัดซื้อวัสดุก่อสร้าง จำนวน 3 รายการ</t>
  </si>
  <si>
    <t>กษ 2803.05/160</t>
  </si>
  <si>
    <t>จัดซื้อวัสดุไฟฟ้า จำนวน 1 รายการ</t>
  </si>
  <si>
    <t>ศปอ.ซ.4/2568</t>
  </si>
  <si>
    <t>จัดซื้อค่าน้ำมันเชื้อเพลิงและหล่อลื่น ประจำปีงบประมาณ 2568 (ครั้งที่ 2)</t>
  </si>
  <si>
    <t>ศปอ.ซ.5/2568</t>
  </si>
  <si>
    <t>จ้างจัดแสดงนวัตกรรม สิ่งประดิษฐ์และนิทรรศการ ในงาน "ราชมงคลรักษ์เหลืองจันท์ วันดอกไม้บาน" ครั้งที่ 23</t>
  </si>
  <si>
    <t>ห้างหุ้นส่วนจำกัด สามดีเวิร์ค (สำนักงานใหญ๋)</t>
  </si>
  <si>
    <t>ศปอ.จ.3/2563</t>
  </si>
  <si>
    <t>นายวิติศักดิ์ สวัสดิไชย</t>
  </si>
  <si>
    <t>นายชาติสยาม นวลแพง</t>
  </si>
  <si>
    <t>จัดซื้อน้ำแข็งบด(ครั้งที่ 2)</t>
  </si>
  <si>
    <t>ศปอ.ซ.6/2568</t>
  </si>
  <si>
    <t>จัดจ้างซ่อมเครื่องปรับอากาศ จำนวน 3 เครื่อง</t>
  </si>
  <si>
    <t>ร้านเอ็มพีแอร์ แอนด์ เซอร์วิส</t>
  </si>
  <si>
    <t>กษ 2803.05/448</t>
  </si>
  <si>
    <t>จัดซื้อท่อยางรถบรรทุกน้ำ จำนวน 1 เส้น</t>
  </si>
  <si>
    <t>ห้างหุ้นส่วนจำกัด กลอย อะไหล่ยนต์ 2018
(สำนักงานใหญ่)</t>
  </si>
  <si>
    <t>กษ 2803.05/447</t>
  </si>
  <si>
    <t>กษ 2803.05/464</t>
  </si>
  <si>
    <t>จัดซื้อค่าน้ำมันเชื้อเพลิงและหล่อลื่น ประจำปีงบประมาณ 2568 (ครั้งที่ 3)</t>
  </si>
  <si>
    <t>ศปอ.ซ.7/2568</t>
  </si>
  <si>
    <t>จัดซื้อน้ำแข็งบด(ครั้งที่ 3)</t>
  </si>
  <si>
    <t>ศปอ.ซ.8/2568</t>
  </si>
  <si>
    <t xml:space="preserve">นายณัฐวุฒิ กาละเกษ </t>
  </si>
  <si>
    <t>ศปอ.19/2568</t>
  </si>
  <si>
    <t>ศปอ.20/2568</t>
  </si>
  <si>
    <t>ศปอ.21/2568</t>
  </si>
  <si>
    <t>ศปอ.22/2568</t>
  </si>
  <si>
    <t>ศปอ.23/2568</t>
  </si>
  <si>
    <t>ศปอ.24/2568</t>
  </si>
  <si>
    <t>นายจตุพล แก้วสุวรรณ์</t>
  </si>
  <si>
    <t>ศปอ.25/2568</t>
  </si>
  <si>
    <t>นายธนโชติ อุ่นไฝ</t>
  </si>
  <si>
    <t>ศปอ.26/2568</t>
  </si>
  <si>
    <t>นายทรงเกียรติ หนูอินทร์</t>
  </si>
  <si>
    <t>ศปอ.27/2568</t>
  </si>
  <si>
    <t>นายเอกชัย นามวงษ์</t>
  </si>
  <si>
    <t>ศปอ.28/2568</t>
  </si>
  <si>
    <t>นายชาญวุฒิ พุทธเจริญทอง</t>
  </si>
  <si>
    <t>ศปอ.29/2568</t>
  </si>
  <si>
    <t>นายวันชัย บุญรอด</t>
  </si>
  <si>
    <t>ศปอ.30/2568</t>
  </si>
  <si>
    <t>นายปัญญา บุญรอด</t>
  </si>
  <si>
    <t>ศปอ.31/2568</t>
  </si>
  <si>
    <t>ศปอ.33/2568</t>
  </si>
  <si>
    <t>ศปอ.34/2568</t>
  </si>
  <si>
    <t>ศปอ.35/2568</t>
  </si>
  <si>
    <t>ศปอ.36/2568</t>
  </si>
  <si>
    <t>ศปอ.37/2568</t>
  </si>
  <si>
    <t>นายธนชาติ ศรีบุญเรือง</t>
  </si>
  <si>
    <t>ศปอ.38/2568</t>
  </si>
  <si>
    <t>จัดจ้างซ่อมรถยก ขนาด 3 ตัน จำนวน 1 คัน</t>
  </si>
  <si>
    <t>กษ 2803.05/718</t>
  </si>
  <si>
    <t>จัดจ้างซ่อมและล้างเครื่องปรับอากาศ จำนวน 5 เครื่อง</t>
  </si>
  <si>
    <t>ร้านปอไฟฟ้า &amp; แอร์เซอร์วิส</t>
  </si>
  <si>
    <t>กษ 2803.05/780</t>
  </si>
  <si>
    <t>ร้านโอการยาง (สำนักงานใหญ่)</t>
  </si>
  <si>
    <t>กษ 2803.05/789</t>
  </si>
  <si>
    <t>ศปอ.39/2568</t>
  </si>
  <si>
    <t>ศปอ.40/2568</t>
  </si>
  <si>
    <t>ศปอ.41/2568</t>
  </si>
  <si>
    <t>ศปอ.42/2568</t>
  </si>
  <si>
    <t>ศปอ.43/2568</t>
  </si>
  <si>
    <t>จัดซื้อค่าน้ำมันเชื้อเพลิงและหล่อลื่น ประจำปีงบประมาณ 2568 (ครั้งที่ 4)</t>
  </si>
  <si>
    <t>ศปอ.ซ.9/2568</t>
  </si>
  <si>
    <t>นายสุรฉัตร ศิโรรังษี</t>
  </si>
  <si>
    <t>ศปอ.44/2568</t>
  </si>
  <si>
    <t>นายวีรศักดิ์ ขุนทรง</t>
  </si>
  <si>
    <t>ศปอ.45/2568</t>
  </si>
  <si>
    <t>กษ 2803.05/1063</t>
  </si>
  <si>
    <t>จัดจ้างเปลี่ยนถ่ายน้ำมันเครื่องและกรองน้ำมันเครื่องรถยนต์ราชการ จำนวน 1 คัน</t>
  </si>
  <si>
    <t>กษ 2803.05/1242</t>
  </si>
  <si>
    <t>ร้านหนองเต่าการยาง (สาขา 2)</t>
  </si>
  <si>
    <t>กษ 2803.05/1269</t>
  </si>
  <si>
    <t>อู่พีเอ็มจี เซอร์วิส</t>
  </si>
  <si>
    <t>อู่ชัยณรงค์ จันทบุรี</t>
  </si>
  <si>
    <t>ร้านจูนคาร์แคร์</t>
  </si>
  <si>
    <t>กษ 2803.05/1333</t>
  </si>
  <si>
    <t>อู่ช่างเอ สระแก้ว เซอร์วิส</t>
  </si>
  <si>
    <t>อู่ช่างต้อมสระแก้ว</t>
  </si>
  <si>
    <t>จัดจ้างล้างเครื่องปรับอากาศ จำนวน 3 เครื่อง</t>
  </si>
  <si>
    <t>ร้านวัฒนาแอร์</t>
  </si>
  <si>
    <t>กษ 2803.05/1353</t>
  </si>
  <si>
    <t>ร้านไพบูลย์แอร์</t>
  </si>
  <si>
    <t>ร้านสระแก้วแอร์</t>
  </si>
  <si>
    <t>จัดจ้างเติมน้ำยาแอร์รถยนต์ราชการ จำนวน 1 คัน</t>
  </si>
  <si>
    <t>ร้านกังวาลแอร์ ไดนาโม</t>
  </si>
  <si>
    <t>กษ 2803.05/1379</t>
  </si>
  <si>
    <t>จัดซื้อเต็นท์ทรงโค้ง ขนาด 5x12 เมตร หลัก 8 ขา จำนวน 3 หลัง</t>
  </si>
  <si>
    <t>บริษัท เอซีที เต็นท์ จำกัด (สำนักงานใหญ่)</t>
  </si>
  <si>
    <t>ศปอ.ซ.10/2568</t>
  </si>
  <si>
    <t>ร้านพนาชัยเต้นท์</t>
  </si>
  <si>
    <t>ร้านดีดี เต้นท์</t>
  </si>
  <si>
    <t>จัดซื้อชุดโซฟารับแขก พร้อมโต๊ะกลาง จำนวน 4 ชุด</t>
  </si>
  <si>
    <t>ห้างหุ้นส่วนจำกัด นิยมภัณฑ์ เฟอร์นิเจอร์</t>
  </si>
  <si>
    <t>ศปอ.ซ.11/2568</t>
  </si>
  <si>
    <t>ร้านเซ็นเตอร์โฮม เฟอร์นิเจอร์</t>
  </si>
  <si>
    <t>ห้างหุ้นส่วนจำกัด โฮมทูโฮม เฟอร์นิเจอร์</t>
  </si>
  <si>
    <t>จัดจ้างเปลี่ยนแบตเตอรี่รถยนต์ราชการ จำนวน 1 คัน</t>
  </si>
  <si>
    <t>ศปอ.จ.4/2568</t>
  </si>
  <si>
    <t>จัดจ้างซ่อมคอมพิวเตอร์ จำนวน 1 เครื่อง</t>
  </si>
  <si>
    <t>กษ 2803.05/1391</t>
  </si>
  <si>
    <t>ร้านสัตหีบอิงค์แอนด์คอมฯ</t>
  </si>
  <si>
    <t>ร้านพีซีคอมพิวเตอร์</t>
  </si>
  <si>
    <t>นายสยาม เพ็งปัญจ๋า</t>
  </si>
  <si>
    <t>ศปอ.47/2568</t>
  </si>
  <si>
    <t>นายสมศักดิ์ ฉ่ำแฉล้ม</t>
  </si>
  <si>
    <t>นายณัฐพงศ์ กาละเกษ</t>
  </si>
  <si>
    <t>จัดซื้อค่าน้ำมันเชื้อเพลิงและหล่อลื่น ประจำปีงบประมาณ 2568 (ครั้งที่ 5)</t>
  </si>
  <si>
    <t>สถานีบริการน้ำมันสวัสดิการ กองการบินทหารเรือ</t>
  </si>
  <si>
    <t>ศปอ.ซ.12/2568</t>
  </si>
  <si>
    <t>กษ 2803.05/1629</t>
  </si>
  <si>
    <t>ร้านตรายาง สติ๊กเกอร์</t>
  </si>
  <si>
    <t>ร้านตรายาง ระยอง</t>
  </si>
  <si>
    <t xml:space="preserve">จ้างเหมาเอกชนดำเนินงานส่วนราชการ ในด้านเจ้าหน้าที่วิเคราะห์นโยบายและแผน จำนวน 1 ราย </t>
  </si>
  <si>
    <t>นางสาวศิริกรณ์ นิยม</t>
  </si>
  <si>
    <t>ศปอ.50/2568</t>
  </si>
  <si>
    <t>นางสาวเบญญาภา แสงชมภู</t>
  </si>
  <si>
    <t>ศปอ.51/2568</t>
  </si>
  <si>
    <t>ร้านยิ่งเจริญการช่าง</t>
  </si>
  <si>
    <t>กษ 2803.05/1640</t>
  </si>
  <si>
    <t>กษ 2803.05/1680</t>
  </si>
  <si>
    <t>กษ 2803.05/1712</t>
  </si>
  <si>
    <t>ร้านสัตหีบอิ๊งแอนด์คอมฯ</t>
  </si>
  <si>
    <t>จัดซื้อธง จำนวน 4 รายการ</t>
  </si>
  <si>
    <t>กษ 2803.05/1731</t>
  </si>
  <si>
    <t>ห้างหุ้นส่วนจำกัด อัจฉวัฒน์ เซอร์วิส</t>
  </si>
  <si>
    <t>บริษัท อุดมวิทย์ จำกัด</t>
  </si>
  <si>
    <t>จัดซื้อวัสดุ จำนวน 2 รายการ</t>
  </si>
  <si>
    <t>กษ 2803.05/1887</t>
  </si>
  <si>
    <t>ร้านเซียวเจริญ ซัพพลายส์</t>
  </si>
  <si>
    <t>ร้านเจียม เซ่งกี่</t>
  </si>
  <si>
    <t>จัดจ้างซ่อมเครื่องพิมพ์ จำนวน 1 เครื่อง</t>
  </si>
  <si>
    <t>กษ 2803.05/2029</t>
  </si>
  <si>
    <t>กษ 2803.05/2031</t>
  </si>
  <si>
    <t>จัดจ้างเปลี่ยนน้ำมันเบรครถยนต์ราชการ จำนวน 1 คัน</t>
  </si>
  <si>
    <t>กษ 2803.05/1989</t>
  </si>
  <si>
    <t>จัดจ้างทำป้ายพระบรมฉายาลักษณ์ จำนวน 1 งาน</t>
  </si>
  <si>
    <t>ร้านอาร์ตเวิร์ค ช็อป</t>
  </si>
  <si>
    <t>กษ 2803.05/2033</t>
  </si>
  <si>
    <t>ร้านป้ายมีศิลป์ บ้านฉาง</t>
  </si>
  <si>
    <t>ร้านป้ายน่านฟ้า มีเดีย</t>
  </si>
  <si>
    <t>จัดจ้างเปลี่ยนถ่ายน้ำมันไฮดรอลิครถยกขนาด 3 ตัน จำนวน 1 คัน</t>
  </si>
  <si>
    <t>กษ 2803.05/2164</t>
  </si>
  <si>
    <t>บริษัม เรซเวย์ ออโต้เซอร์วิส จำกัด(สำนักงานใหญ่)</t>
  </si>
  <si>
    <t>จัดจ้างซ่อมแซมตู้สำนักงานเคลื่อนที่ จำนวน 2 ตู้</t>
  </si>
  <si>
    <t>นายศรุตธร มะโนรมย์</t>
  </si>
  <si>
    <t>ศปอ.จ.5/2568</t>
  </si>
  <si>
    <t>นางสาวประภาพรรณ พูลศรี</t>
  </si>
  <si>
    <t>นางสาวกฤษวรี พูลศรี</t>
  </si>
  <si>
    <t>จัดจ้างทำป้ายไวนิลโครงการโปรยเมล็ดพันธุ์พืชทางอากาศ จำนวน 1 งาน</t>
  </si>
  <si>
    <t>ร้านปัน&amp;ปอนด์</t>
  </si>
  <si>
    <t>จัดซื้อดินเหนียวปั้นเมล็ดพันธุ์พืช จำนวน 550 กิโลกรัม</t>
  </si>
  <si>
    <t>ร้านต้นไม้อร</t>
  </si>
  <si>
    <t>กษ 2803.05/2231</t>
  </si>
  <si>
    <t>ร้านบ้านฉางพันธุ์ไม้</t>
  </si>
  <si>
    <t>ร้านไอริณ ต้นไม้</t>
  </si>
  <si>
    <t>จัดซื้อวัสดุสำหรับโครงการโปรยเมล็ดพันธุ์พืชทางอากาศเฉลิมพระเกียรติพระบาทสมเด็จพระเจ้าอยู่หัว จำนวน 3 รายการ</t>
  </si>
  <si>
    <t>ร้านเฮง เฮงพานิชย์</t>
  </si>
  <si>
    <t>กษ 2803.05/2232</t>
  </si>
  <si>
    <t>ร้าน 20 เซ็นเตอร์</t>
  </si>
  <si>
    <t>ร้านวุฒิกาน้ำแพ็ค</t>
  </si>
  <si>
    <t>บ้านยาดี สระแก้ว</t>
  </si>
  <si>
    <t>กษ 2803.05/2233</t>
  </si>
  <si>
    <t>ร้านนกแลฟาร์มาซี</t>
  </si>
  <si>
    <t>สถานียา</t>
  </si>
  <si>
    <t>จัดซื้อวัสดุสำนักงานและวัสดุคอมพิวเตอร์ จำนวน 26 รายการ</t>
  </si>
  <si>
    <t>ห้างหุ้นส่วนจำกัด อัจฉวัฒน์ เซอร์วิส แอนด์ คอนซัลติ้ง (สำนักงานใหญ่)</t>
  </si>
  <si>
    <t>ศปอ.ซ.13/2568</t>
  </si>
  <si>
    <t>บริษัท เสรีภัณฑ์ จำกัด</t>
  </si>
  <si>
    <t>บริษัท อุดมวืทย์ จำกัด</t>
  </si>
  <si>
    <t xml:space="preserve">จัดซื้อน้ำมันเชื้อเพลิง ประจำปีงบประมาณ 2568 (ครั้งที่ 1) จำนวน 6 เดือน 
(เดือนตุลาคม 2567 – มีนาคม 2568) </t>
  </si>
  <si>
    <t xml:space="preserve">หสน.เชษฐชัยปิโตรเลียม </t>
  </si>
  <si>
    <t>ศปฉ.ซ.01/2568</t>
  </si>
  <si>
    <t xml:space="preserve">จัดซื้อวัสดุคอมพิวเตอร์และวัสดุสำนักงาน จำนวน ๑ งาน </t>
  </si>
  <si>
    <t xml:space="preserve">บริษัท เทคนิคโอเอโปร จำกัด </t>
  </si>
  <si>
    <t>ศปฉ.ซ.02/2568</t>
  </si>
  <si>
    <t xml:space="preserve">ร้านโกโตก๊อปปี้ </t>
  </si>
  <si>
    <t xml:space="preserve">บริษัท เบสท์เทค โอเอ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</si>
  <si>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2568 จำนวน 1 ราย </t>
  </si>
  <si>
    <t>นายพัทธสิฎฐ์ ยาสิงห์ทอง</t>
  </si>
  <si>
    <t>(ข้อตกลงจ้าง)ศปฉ.01/2568</t>
  </si>
  <si>
    <t xml:space="preserve">จ้างเหมาเอกชนดำเนินงานส่วนราชการ ให้บริการงานด้านนักวิชาการเงินและบัญชีของศปฉ. ประจำปีงบประมาณ 2568 จำนวน 1 ราย </t>
  </si>
  <si>
    <t>น.ส.อัญชลี เปี่ยมศักดา</t>
  </si>
  <si>
    <t>(ข้อตกลงจ้าง)ศปฉ.02/2568</t>
  </si>
  <si>
    <t xml:space="preserve">จ้างเหมาเอกชนดำเนินงานส่วนราชการ ให้บริการงานด้านเจ้าหน้าที่บริหารงานพัสดุของศปฉ. ประจำปีงบประมาณ 2568 จำนวน 1 ราย </t>
  </si>
  <si>
    <t>น.ส.ศิริพร ไชยชิต</t>
  </si>
  <si>
    <t>(ข้อตกลงจ้าง)ศปฉ.03/2568</t>
  </si>
  <si>
    <t xml:space="preserve">จ้างเหมาเอกชนดำเนินงานส่วนราชการ ให้บริการงานด้านพนักงานสถานที่ของศปฉ. ประจำปีงบประมาณ 2568 จำนวน 1 ราย </t>
  </si>
  <si>
    <t>นางสุภาพร บุญยรัตพันธุ์</t>
  </si>
  <si>
    <t>(ข้อตกลงจ้าง)ศปฉ.04/2568</t>
  </si>
  <si>
    <t xml:space="preserve">จ้างเหมาเอกชนดำเนินงานส่วนราชการ ให้บริการงานด้านพนักงานขับรถยนต์ของศปฉ. ประจำปีงบประมาณ 2568 จำนวน 1 ราย </t>
  </si>
  <si>
    <t xml:space="preserve"> นายวรชัย เร่งมีศรีสุข</t>
  </si>
  <si>
    <t>นายวรชัย เร่งมีศรีสุข</t>
  </si>
  <si>
    <t>(สัญญาจ้าง)ศปฉ.01/2568</t>
  </si>
  <si>
    <t xml:space="preserve">     นายวีระพล      ปกป้อง</t>
  </si>
  <si>
    <t>นายวีระพล ปกป้อง</t>
  </si>
  <si>
    <t>(สัญญาจ้าง)ศปฉ.02/2568</t>
  </si>
  <si>
    <t xml:space="preserve"> นายพุฒิพงษ์ ราชสีเมือง</t>
  </si>
  <si>
    <t>(สัญญาจ้าง)ศปฉ.03/2568</t>
  </si>
  <si>
    <t xml:space="preserve"> นายวันชนะ โคตรมณี</t>
  </si>
  <si>
    <t xml:space="preserve"> นายวันชนะ  โคตรมณี</t>
  </si>
  <si>
    <t>(สัญญาจ้าง)ศปฉ.04/2568</t>
  </si>
  <si>
    <t xml:space="preserve"> นายอนุรักษ์ นราทรัพย์หิรัญ</t>
  </si>
  <si>
    <t>นายอนุรักษ์  นราทรัพย์หิรัญ</t>
  </si>
  <si>
    <t>(สัญญาจ้าง)ศปฉ.05/2568</t>
  </si>
  <si>
    <t>จ้างซ่อมเครื่องทำน้ำร้อน-น้ำเย็น และเครื่องกรองน้ำดื่ม จำนวน 1 งาน</t>
  </si>
  <si>
    <t xml:space="preserve">บริษัท อินเตอร์ วอเตอร์ ทรีทเม้นท์ จำกัด </t>
  </si>
  <si>
    <t>กษ 2803.04/2397</t>
  </si>
  <si>
    <t>จ้างซ่อมคลัตช์รถยนต์บรรทุกขนาด 1 ตัน จำนวน 2 คัน หมายเลขทะเบียน ฒภ 1498 กทม. และหมายเลขทะเบียน ฒภ 1501 กทม.</t>
  </si>
  <si>
    <t>บริษัท อีซูซุคอนเน็ค ขอนแก่น จำกัด</t>
  </si>
  <si>
    <t>ศปฉ.จ.01/2568</t>
  </si>
  <si>
    <t xml:space="preserve">จัดจ้างอัดภาพขนาด 38 x 51 เซนติเมตร จำนวน 6 ใบ </t>
  </si>
  <si>
    <t xml:space="preserve">บริษัท รื่นรมย์ สตูดิโอ จำกัด </t>
  </si>
  <si>
    <t>กษ 2803.04/2457</t>
  </si>
  <si>
    <t xml:space="preserve">จัดจ้างทำกรอบรูปขนาด 15 x 20 นิ้ว จำนวน 6 อัน </t>
  </si>
  <si>
    <t xml:space="preserve">ร้านรื่นรมย์กรอบรูป </t>
  </si>
  <si>
    <t>กษ 2803.04/2459</t>
  </si>
  <si>
    <t xml:space="preserve">จ้างเปลี่ยนอะไหล่รถยนต์ หมายเลขทะเบียน 8 กน – 9622 กทม.  จำนวน 1 งาน </t>
  </si>
  <si>
    <t xml:space="preserve">บริษัท โตโยต้าแก่นนคร จำกัด </t>
  </si>
  <si>
    <t>ศปฉ.จ.02/2568</t>
  </si>
  <si>
    <t xml:space="preserve">จ้างเปลี่ยนอะไหล่รถยนต์ หมายเลขทะเบียน ฮอ - 9753 กทม.  จำนวน 1 งาน </t>
  </si>
  <si>
    <t xml:space="preserve">บริษัท เคเคที ขอนแก่น จำกัด </t>
  </si>
  <si>
    <t>ศปฉ.จ.03/2568</t>
  </si>
  <si>
    <r>
      <t xml:space="preserve">จ้างซ่อมคลัตช์รถยนต์ </t>
    </r>
    <r>
      <rPr>
        <sz val="16"/>
        <color rgb="FF000000"/>
        <rFont val="TH SarabunIT๙"/>
        <family val="2"/>
      </rPr>
      <t xml:space="preserve">หมายเลขทะเบียน ชฮ 705 กทม. จำนวน 1 คัน </t>
    </r>
  </si>
  <si>
    <t xml:space="preserve">ซ่อมรถยนต์ PN CAR SERVICE (ช่างเพค) </t>
  </si>
  <si>
    <t>กษ 2803.04/2514</t>
  </si>
  <si>
    <t xml:space="preserve">จ้างซ่อมเบรกรถยก ขนาด 3 ตัน จำนวน 1 คัน </t>
  </si>
  <si>
    <t>บริษัท ดีเอสแอล เอเซีย-แปซิฟิก จำกัด</t>
  </si>
  <si>
    <t>ศปฉ.จ. 04/2569</t>
  </si>
  <si>
    <t xml:space="preserve">จ้างซ่อมระบบน้ำประปา อาคารศูนย์ปฏิบัติการฝนหลวงภาคตะวันออกเฉียงเหนือ จำนวน 1 งาน </t>
  </si>
  <si>
    <t>ศปฉ.จ. 05/2569</t>
  </si>
  <si>
    <t xml:space="preserve">ห้างหุ้นส่วนจำกัด ทองคำหมู่ อินเตอร์ </t>
  </si>
  <si>
    <t xml:space="preserve">บริษัท KRUNGSIAM (1980) LIMITED PARTNERSHIP </t>
  </si>
  <si>
    <t>ศปฉ.ซ.03/2568</t>
  </si>
  <si>
    <t xml:space="preserve">จ้างจัดนิทรรศการโครงการ “งานวันเกษตรภาคอีสานประจำปี 2568” จำนวน 1 งาน </t>
  </si>
  <si>
    <t xml:space="preserve">บริษัท ออน กราวด์ แมเนจเม้นท์ จำกัด </t>
  </si>
  <si>
    <t>ศปฉ.จ. 06/2569</t>
  </si>
  <si>
    <t>บริษัท ญาดา มิวสิค จำกัด</t>
  </si>
  <si>
    <t>ห้างหุ้นส่วนจำกัด ดอลลาร์ซาวด์</t>
  </si>
  <si>
    <t xml:space="preserve">จัดซื้อน้ำแข็งบด </t>
  </si>
  <si>
    <t xml:space="preserve">บริษัท อุดรกิตติ (1992) จำกัด </t>
  </si>
  <si>
    <t>ศปฉ.ซ.04/2568</t>
  </si>
  <si>
    <t xml:space="preserve">บริษัท ยู.เค.ไอซ์ วอเตอร์ จำกัด </t>
  </si>
  <si>
    <t xml:space="preserve">ห้างหุ้นส่วนจำกัด เอ็นเคซี กรุ๊ป (กุมภวาปี) </t>
  </si>
  <si>
    <t xml:space="preserve"> นายสุรเชษฐ์  สรรพสมบัติ</t>
  </si>
  <si>
    <t>(สัญญาจ้าง)ศปฉ.06/2568</t>
  </si>
  <si>
    <t xml:space="preserve">จ้างเปลี่ยนแบตเตอรี่รถยนต์ราชการ จำนวน 1 งาน     </t>
  </si>
  <si>
    <t xml:space="preserve">ห้างหุ้นส่วนจำกัด ไทยรัฐยางยนต์ </t>
  </si>
  <si>
    <t>ศปฉ.จ. 07/2568</t>
  </si>
  <si>
    <t xml:space="preserve">ห้างหุ้นส่วนจำกัด แสงโพธิ์ออโต้เซอร์วิส (ขอนแก่น) </t>
  </si>
  <si>
    <t xml:space="preserve">ห้างหุ้นส่วนจำกัด เลี่ยงฮั้วยางยนต์ </t>
  </si>
  <si>
    <t xml:space="preserve">จ้างซ่อมบำรุงรถยนต์ราชการ หมายเลขทะเบียน 1นช-2100 กทม. จำนวน 1 งาน </t>
  </si>
  <si>
    <t>กษ 2803.04/358</t>
  </si>
  <si>
    <t xml:space="preserve">จ้างเปลี่ยนอะไหล่รถยก ขนาด ๓ ตัน จำนวน ๑ คัน </t>
  </si>
  <si>
    <t>กษ 2803.04/355</t>
  </si>
  <si>
    <t xml:space="preserve">บริษัท จารุธนิตกุล (2009) จำกัด </t>
  </si>
  <si>
    <t>ศปฉ.ซ.05/2568</t>
  </si>
  <si>
    <t xml:space="preserve">บริษัท ธัชกร บ้านไผ่ จำกัด </t>
  </si>
  <si>
    <t xml:space="preserve">บริษัท กรเดช ชุมแพ จำกัด </t>
  </si>
  <si>
    <t xml:space="preserve">จ้างเปลี่ยนอะไหล่รถบรรทุกน้ำหมายเลขทะเบียน 51 3653 กทม. จำนวน 1 งาน </t>
  </si>
  <si>
    <t xml:space="preserve">บริษัท อุดร ช.ทวี จำกัด </t>
  </si>
  <si>
    <t>ศปฉ.จ. 08/2568</t>
  </si>
  <si>
    <t xml:space="preserve">จัดซื้อน้ำมันเชื้อเพลิง ประจำปีงบประมาณ 2568 (ครั้งที่ 2) เดือนมีนาคม - มิถุนายน 2568) </t>
  </si>
  <si>
    <t>ศปฉ.ซ.06/2568</t>
  </si>
  <si>
    <t xml:space="preserve">จ้างเหมาเอกชนดำเนินงานส่วนราชการ ให้บริการงานด้านบด ผสม โปรย และขนย้ายของศปฉ. ประจำปีงบประมาณ 2568 จำนวน 1 ราย </t>
  </si>
  <si>
    <t>นายมนลักษณ์ ศรีหาบุตร</t>
  </si>
  <si>
    <t>(ข้อตกลง)ศปฉ.5/2568</t>
  </si>
  <si>
    <t>นายพงศธร เจริญเกียรติ</t>
  </si>
  <si>
    <t>(ข้อตกลง)ศปฉ.6/2568</t>
  </si>
  <si>
    <t>นายกิตติศักดิ์ ฤทธิคำ</t>
  </si>
  <si>
    <t>(ข้อตกลง)ศปฉ.7/2568</t>
  </si>
  <si>
    <t>นายบัณฑิต ดรพลก้อม</t>
  </si>
  <si>
    <t>(ข้อตกลง)ศปฉ.8/2568</t>
  </si>
  <si>
    <t>4</t>
  </si>
  <si>
    <t>นายอนุวัตร สีจันโคตร</t>
  </si>
  <si>
    <t>(ข้อตกลง)ศปฉ.9/2568</t>
  </si>
  <si>
    <t>นายศิวะ ทิพโสต</t>
  </si>
  <si>
    <t>(ข้อตกลง)ศปฉ.10/2568</t>
  </si>
  <si>
    <t xml:space="preserve"> นายอริยะ พันธุ์ยางน้อย</t>
  </si>
  <si>
    <t>(ข้อตกลง)ศปฉ.11/2568</t>
  </si>
  <si>
    <t>5</t>
  </si>
  <si>
    <t xml:space="preserve"> นายทวีจักษ์ บุญพร้อม</t>
  </si>
  <si>
    <t>(ข้อตกลง)ศปฉ.12/2568</t>
  </si>
  <si>
    <t xml:space="preserve"> นายชาคริต ยิ้มเสงี่ยม</t>
  </si>
  <si>
    <t>(ข้อตกลง)ศปฉ.13/2568</t>
  </si>
  <si>
    <t xml:space="preserve"> นายศุภากร โสระบุตร</t>
  </si>
  <si>
    <t>(ข้อตกลง)ศปฉ.14/2568</t>
  </si>
  <si>
    <t>ศปฉ.จ. 09/2568</t>
  </si>
  <si>
    <t>บริษัทรวมทวีขอนแก่น จำกัด</t>
  </si>
  <si>
    <t>ศปฉ.จ. 10/2568</t>
  </si>
  <si>
    <t xml:space="preserve">บริษัท อีซูซุคอนเน็ค ขอนแก่น จำกัด </t>
  </si>
  <si>
    <t>ศปฉ.จ. 11/2568</t>
  </si>
  <si>
    <t xml:space="preserve">บริษัทรวมทวีขอนแก่น จำกัด </t>
  </si>
  <si>
    <t>ศปฉ.จ. 12/2568</t>
  </si>
  <si>
    <t>จ้างซ่อมบำรุงรถยนต์บรรทุก ขนาด 2 ตัน หมายเลขทะเบียน 52 - 9511 กทม. จำนวน 1 งาน</t>
  </si>
  <si>
    <t>ศปฉ.จ. 13/2568</t>
  </si>
  <si>
    <t xml:space="preserve">จ้างซ่อมบำรุงรถยนต์บรรทุกขนาด ๑ ตัน จำนวน ๒ คัน หมายเลขทะเบียน ฒภ ๑๔๙๘ กทม. และหมายเลขทะเบียน ฒภ ๑๕๐๑ กทม. </t>
  </si>
  <si>
    <t>ศปฉ.จ. 14/2568</t>
  </si>
  <si>
    <t xml:space="preserve">จัดซื้อน้ำมันเชื้อเพลิง ประจำปีงบประมาณ 2568 (ครั้งที่ 3) เดือนมิถุนายน - กันยนยน 2568) </t>
  </si>
  <si>
    <t>ศปฉ.ซ.07/2568</t>
  </si>
  <si>
    <t xml:space="preserve">ซ่อมบำรุงรถยนต์บรรทุกขนาด ๑ ตัน จำนวน ๑ คัน หมายเลขทะเบียน ๒ฒภ ๕๙๑๔ กทม. </t>
  </si>
  <si>
    <t>ศปฉ.จ. 15/2568</t>
  </si>
  <si>
    <t>ศปฉ.จ. 16/2568</t>
  </si>
  <si>
    <t>ห้างหุ้นส่วนจำกัด สามพีทองเทรดดิ้ง</t>
  </si>
  <si>
    <t>จ้างเปลี่ยนแบตเตอรี่รถยนต์บรรทุก ขนาด 6 ตัน หมายเลขทะเบียน 52 - 2697 กทม.           
          จำนวน 1 งาน.</t>
  </si>
  <si>
    <t>ศปฉ.จ. 17/2568</t>
  </si>
  <si>
    <t xml:space="preserve">จ้างเปลี่ยนยางรถยก ขนาด 3 ตัน จำนวน 1 คัน </t>
  </si>
  <si>
    <t>ศปฉ.จ. 18/2568</t>
  </si>
  <si>
    <t xml:space="preserve">จ้างเปลี่ยนอะไหล่รถยนต์ หมายเลขทะเบียน 1 นช - 2100 กทม. จำนวน 1 งาน </t>
  </si>
  <si>
    <t>กษ 2803.04/1195</t>
  </si>
  <si>
    <t xml:space="preserve">จัดจ้างทำตรายาง จำนวน 7 อัน </t>
  </si>
  <si>
    <t xml:space="preserve">ร้าน จ.ซิลค์สกรีนบล็อก </t>
  </si>
  <si>
    <t>กษ 2803.04/1541</t>
  </si>
  <si>
    <t>ร้านแก่นนคร บล็อก</t>
  </si>
  <si>
    <t xml:space="preserve">ร้านอาคม บล็อก ตรายาง </t>
  </si>
  <si>
    <t xml:space="preserve">จ้างล้างเครื่องปรับอากาศสำนักงาน จำนวน ๑ งาน </t>
  </si>
  <si>
    <t>ร้าน ซัมเมอร์ แอร์</t>
  </si>
  <si>
    <t>ศปฉ.จ. 19/2568</t>
  </si>
  <si>
    <t xml:space="preserve">ร้าน ต. เซอร์วิสแอร์ </t>
  </si>
  <si>
    <t xml:space="preserve">หจก. กิจชัยแอร์การไฟฟ้า </t>
  </si>
  <si>
    <t xml:space="preserve"> นายมนลักษณ์  ศรีหาบุตร</t>
  </si>
  <si>
    <t>(ข้อตกลง)ศปฉ.31/2568</t>
  </si>
  <si>
    <t xml:space="preserve"> นายพงศธร  เจริญเกียรติ</t>
  </si>
  <si>
    <t>(ข้อตกลง)ศปฉ.32/2568</t>
  </si>
  <si>
    <t xml:space="preserve"> นายกิตติศักดิ์   ฤทธิคำ</t>
  </si>
  <si>
    <t>(ข้อตกลง)ศปฉ.33/2568</t>
  </si>
  <si>
    <t xml:space="preserve"> นายอนุชา  อินทรกูล</t>
  </si>
  <si>
    <t>(ข้อตกลง)ศปฉ.34/2568</t>
  </si>
  <si>
    <t xml:space="preserve"> นายอนุวัตร      สีจันโคตร</t>
  </si>
  <si>
    <t>(ข้อตกลง)ศปฉ.35/2568</t>
  </si>
  <si>
    <t xml:space="preserve"> นายศิวะ       ทิตโสต</t>
  </si>
  <si>
    <t>(ข้อตกลง)ศปฉ.36/2568</t>
  </si>
  <si>
    <t xml:space="preserve"> นายทวีจักษ์  บุญพร้อม</t>
  </si>
  <si>
    <t>(ข้อตกลง)ศปฉ.37/2568</t>
  </si>
  <si>
    <t xml:space="preserve"> นายรชต        สีพาฤทธิ์</t>
  </si>
  <si>
    <t>(ข้อตกลง)ศปฉ.38/2568</t>
  </si>
  <si>
    <t xml:space="preserve"> นายธีรวัฒน์     สีแพนบาล</t>
  </si>
  <si>
    <t>(ข้อตกลง)ศปฉ.39/2568</t>
  </si>
  <si>
    <t xml:space="preserve"> นายฤทธิเดช  พันสนิท</t>
  </si>
  <si>
    <t>(ข้อตกลง)ศปฉ.40/2568</t>
  </si>
  <si>
    <t xml:space="preserve"> นายอภิเชษ์  แหล่ยัง</t>
  </si>
  <si>
    <t>(ข้อตกลง)ศปฉ.41/2568</t>
  </si>
  <si>
    <t xml:space="preserve"> นายธนพล    ทุงฤทธิ์</t>
  </si>
  <si>
    <t>(ข้อตกลง)ศปฉ.42/2568</t>
  </si>
  <si>
    <t xml:space="preserve"> นายอภิชาติ   สรรพสมบัติ</t>
  </si>
  <si>
    <t>(ข้อตกลง)ศปฉ.43/2568</t>
  </si>
  <si>
    <t>จัดซื้อฝารองนั่งโถสุขภัณฑ์ จำนวน 5 ชิ้น</t>
  </si>
  <si>
    <t>บริษัท สยามโกลบอลเฮาส์ จำกัด</t>
  </si>
  <si>
    <t>กษ 2803.04/1699</t>
  </si>
  <si>
    <t xml:space="preserve">บริษัท ซีอาร์ซี ไทวัสดุ จำกัด สาขาขอนแก่น </t>
  </si>
  <si>
    <t>บริษัท ดูโฮม สาขาขอนแก่น</t>
  </si>
  <si>
    <t xml:space="preserve">จัดจ้างทำตรายาง จำนวน 4 อัน </t>
  </si>
  <si>
    <t>กษ 2803.04/1726</t>
  </si>
  <si>
    <t xml:space="preserve">ร้านแก่นนคร บล็อก </t>
  </si>
  <si>
    <t xml:space="preserve">จัดจ้างซ่อมเครื่องคอมพิวเตอร์ จำนวน 1 เครื่อง </t>
  </si>
  <si>
    <t xml:space="preserve">บริษัท ยูนิตี้ ไอที ซิสเต็ม จำกัด </t>
  </si>
  <si>
    <t>กษ 2803.04/1743</t>
  </si>
  <si>
    <t xml:space="preserve">บริษัท ขอนแก่น เจเน็ต คอมพิวเตอร์ จำกัด </t>
  </si>
  <si>
    <t xml:space="preserve">ห้างหุ้นส่วนจำกัด จีที คอนซัลท </t>
  </si>
  <si>
    <t xml:space="preserve">จัดซื้อวัสดุคอมพิวเตอร์และวัสดุสำนักงาน จำนวน ๒๐ รายการ </t>
  </si>
  <si>
    <t>ศปฉ.ซ.08/2568</t>
  </si>
  <si>
    <t xml:space="preserve">จ้างเปลี่ยนแบตเตอรี่และใบปัดน้ำฝนรถยนต์ราชการ จำนวน ๒ คัน หมายเลขทะเบียน ฒภ ๑๔๙๘ กทม. และหมายเลขทะเบียน ฒภ ๑๕๐๑ กทม. </t>
  </si>
  <si>
    <t>ศปฉ.จ. 20/2568</t>
  </si>
  <si>
    <t xml:space="preserve">จัดซื้อสายยางและอุปกรณ์รถบรรทุกน้ำ จำนวน 2 รายการ </t>
  </si>
  <si>
    <t xml:space="preserve">บริษัท ดูโฮม สาขาขอนแก่น </t>
  </si>
  <si>
    <t>กษ 2803.04/2078</t>
  </si>
  <si>
    <t xml:space="preserve">บริษัท ไทยพิพัฒน์ฮาร์ดแวร์ จำกัด </t>
  </si>
  <si>
    <t xml:space="preserve">บริษัท ซีอาร์ซี ไทวัสดุ จำกัด (สาขามิตรภาพ ขอนแก่น) </t>
  </si>
  <si>
    <t xml:space="preserve">จัดซื้อครุภัณฑ์ จำนวน 3 รายการ </t>
  </si>
  <si>
    <t>ศปฉ.ซ.09/2568</t>
  </si>
  <si>
    <t>ร้านโกโตก๊อปปี้</t>
  </si>
  <si>
    <t>จ้างซ่อมบำรุงรถยนต์ หมายเลขทะเบียน ๘ กน – ๙๖๒๒ กทม. จำนวน 1 งาน</t>
  </si>
  <si>
    <t>ศปฉ.จ. 21/2568</t>
  </si>
  <si>
    <t xml:space="preserve">จ้างเปลี่ยนอะไหล่รถยนต์ หมายเลขทะเบียน ฮอ - 9753 กทม. จำนวน 1 งาน </t>
  </si>
  <si>
    <t>ศปฉ.จ. 22/2568</t>
  </si>
  <si>
    <t xml:space="preserve">จ้างปรับปรุงอาคารโรงเก็บสารฝนหลวง จำนวน 1 งาน </t>
  </si>
  <si>
    <t xml:space="preserve">ห้างหุ้นส่วนจำกัด ไดนาสตี้ แอนด์ เซอร์วิส </t>
  </si>
  <si>
    <t>ศปฉ.จ. 23/2568</t>
  </si>
  <si>
    <t xml:space="preserve">จัดซื้ออุปกรณ์กระจายสัญญาณแบบ POE Switch ขนาด 8 ช่อง จำนวน 1 รายการ </t>
  </si>
  <si>
    <t xml:space="preserve">บริษัท เอชดี เซอร์วิส </t>
  </si>
  <si>
    <t>กษ 2803.04/2460</t>
  </si>
  <si>
    <t xml:space="preserve">บริษัท พี แอนด์ พี รุ่งเรือง พาณิชย์ </t>
  </si>
  <si>
    <t xml:space="preserve">บริษัท บี ที คอมพิวเตอร์  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</si>
  <si>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</si>
  <si>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นางสาวสุรีย์พร ฉิมทอง</t>
  </si>
  <si>
    <t>ศปต.1/2568</t>
  </si>
  <si>
    <t>นางสาวกรรณิการ์ วิรุณ</t>
  </si>
  <si>
    <t>ศปต.2/2568</t>
  </si>
  <si>
    <t>นางสาวชุติมา ไทยปาล</t>
  </si>
  <si>
    <t>ศปต.3/2568</t>
  </si>
  <si>
    <t>นางสาวกัญญารัตน์ เพ็งสวัสดิ์</t>
  </si>
  <si>
    <t>ศปต.4/2568</t>
  </si>
  <si>
    <t>นางสาวเจนจิรา นาคขาว</t>
  </si>
  <si>
    <t>ศปต.5/2568</t>
  </si>
  <si>
    <t>นางสาวกาญจนา จันทร์อ่อน</t>
  </si>
  <si>
    <t>ศปต.6/2568</t>
  </si>
  <si>
    <t>นายจักรกฤษณ์ ไชยชำนิ</t>
  </si>
  <si>
    <t>ศปต.7/2568</t>
  </si>
  <si>
    <t xml:space="preserve">จ้างเหมาเอกชนดำเนินงานส่วนราชการ ในคนงานทั่วไป จำนวน 1 ราย </t>
  </si>
  <si>
    <t>นายราเชนทร์ เพชรสถิตย์</t>
  </si>
  <si>
    <t>ศปต.8/2568</t>
  </si>
  <si>
    <t>ศปต.9/2568</t>
  </si>
  <si>
    <t>นายสุชาติ มณีพันธ์</t>
  </si>
  <si>
    <t>ศปต.10/2568</t>
  </si>
  <si>
    <t>นายธีระชัย ทองคำ</t>
  </si>
  <si>
    <t>ศปต.11/2568</t>
  </si>
  <si>
    <t>นายไวยรัตน์ วิชัยดิษฐ</t>
  </si>
  <si>
    <t>ศปต.12/2568</t>
  </si>
  <si>
    <t>นายสถิตคุณ เพชรพิฆาฎ</t>
  </si>
  <si>
    <t>ศปต.13/2568</t>
  </si>
  <si>
    <t>ศปต.14/2568</t>
  </si>
  <si>
    <t>นายพิจักษณ์ เทพพิทักษ์</t>
  </si>
  <si>
    <t>ศปต.15/2568</t>
  </si>
  <si>
    <t>ศปต.16/2568</t>
  </si>
  <si>
    <t>ศปต.17/2568</t>
  </si>
  <si>
    <t>นายณัฐพงศ์ ศิลปชัย</t>
  </si>
  <si>
    <t>ศปต.18/2568</t>
  </si>
  <si>
    <t>นายธนิสร มณี</t>
  </si>
  <si>
    <t>ศปต.19/2568</t>
  </si>
  <si>
    <t>นายปัญณวิทย์  บายศรี</t>
  </si>
  <si>
    <t>ศปต.20/2568</t>
  </si>
  <si>
    <t>นายสุรชาติ บรรจงภาสน์</t>
  </si>
  <si>
    <t>ศปต.21/2568</t>
  </si>
  <si>
    <t xml:space="preserve">นายอภิชาติ ปีอาทิตย์ </t>
  </si>
  <si>
    <t>ศปต.22/2568</t>
  </si>
  <si>
    <t>จัดซื้อเครื่องชาร์จแบตเตอรี่ ขนาด 60A จำนวน 1 เครื่อง</t>
  </si>
  <si>
    <t>1.บริษัท นภาพรรณคอมเพล็กซ์ จำกัด</t>
  </si>
  <si>
    <t>บริษัท นภาพรรณคอมเพล็กซ์ จำกัด</t>
  </si>
  <si>
    <t>ศปต.ซ.1/2568</t>
  </si>
  <si>
    <t>2.ร้านวิชชาภัณฑ์เทรดดิ้ง</t>
  </si>
  <si>
    <t>3.ร้าน เอส วาย เทรดดิ้ง</t>
  </si>
  <si>
    <t>สัญญาจ้างเหมาให้บริการในด้านพนักงานขับรถยนต์ จำนวน 1 ราย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</si>
  <si>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</si>
  <si>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</si>
  <si>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</si>
  <si>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นายสุดรัก ส่งแสง</t>
  </si>
  <si>
    <t>นายอภิชาติ สังข์แก้ว</t>
  </si>
  <si>
    <t>นายชวนชม ฤกษ์ดี</t>
  </si>
  <si>
    <t>จัดซื้อนำมันเชื้อเพลิงและหล่อลื่น ประจำปีงบประมาณ 2568 ครั้งที่ 1</t>
  </si>
  <si>
    <t>สถานีบริการน้ำมันเชื้อเพลิง สก.บน.7</t>
  </si>
  <si>
    <t>ศปต.ซ.2/2568</t>
  </si>
  <si>
    <t>จ้างทำตรายางชื่อ จำนวน 2 อัน</t>
  </si>
  <si>
    <t>กษ 2803.06/3561</t>
  </si>
  <si>
    <t>กษ 2803.06/3590</t>
  </si>
  <si>
    <t>จ้างซ่อมแซมเครื่องคอมพิวเตอร์ขนาดเล็ก ยี่ห้อ HP รุ่น 280 G3 Microtower Business PC</t>
  </si>
  <si>
    <t>บริษัท ยูนิตี้ ไอที ซิสเต็ม จำกัด</t>
  </si>
  <si>
    <t>กษ 2803.06/3578</t>
  </si>
  <si>
    <t>จัดซื้ออุปกรณ์ซ่อมท่อประปาส่งน้ำบริเวณโรงเก็บสารฝนหลวง</t>
  </si>
  <si>
    <t>1.หจก.สุราษฏร์ธัญญาวัฒน์ค้าวัสดุ</t>
  </si>
  <si>
    <t>หจก.สุราษฏร์ธัญญาวัฒน์ค้าวัสดุ</t>
  </si>
  <si>
    <t>กษ 2803.06/3594</t>
  </si>
  <si>
    <t>2.บริษัทโฮมโปรดักเซนเตอร์จำกัด</t>
  </si>
  <si>
    <t>3.บริษัทซีอาร์ไทวัสดุจำกัด</t>
  </si>
  <si>
    <t>จัดซื้อวัสดุการเกษตร จำนวน 3 รายการ</t>
  </si>
  <si>
    <t>1.ร้านวุฒิกลการ</t>
  </si>
  <si>
    <t>ร้านวุฒิกลการ</t>
  </si>
  <si>
    <t>กษ 2803.06/3593</t>
  </si>
  <si>
    <t>2.ร้านทิพย์บรรพตการเษตร</t>
  </si>
  <si>
    <t>3.บริษัทสัญญาค้าวัสดุก่อสร้าง</t>
  </si>
  <si>
    <t>จ้างซ่อมแซมระบบส่งน้ำ</t>
  </si>
  <si>
    <t xml:space="preserve">.ร้านสำเริงโทรทัศน์ </t>
  </si>
  <si>
    <t xml:space="preserve">ร้านสำเริงโทรทัศน์ </t>
  </si>
  <si>
    <t>กษ 2803.06/3624</t>
  </si>
  <si>
    <t>จ้างซ่อมแซมรถยนต์บรรทุกขนาด 1 ตัน ยี่ห้อ โตโยต้า หมายเลขทะเบียน 8 กน 9601 กทม</t>
  </si>
  <si>
    <t>ศปต.จ.1/2568</t>
  </si>
  <si>
    <t>กษ 2803.06/3733</t>
  </si>
  <si>
    <t>กษ 2803.06/3746</t>
  </si>
  <si>
    <t>กษ 2803.06/3778</t>
  </si>
  <si>
    <t>กษ 2803.06/3820</t>
  </si>
  <si>
    <t>1.บริษัท นภาพรรณคอมเพล็กซ์</t>
  </si>
  <si>
    <t>กษ 2803.06/3822</t>
  </si>
  <si>
    <t>กษ 2803.06/3833</t>
  </si>
  <si>
    <t>กษ 2803.06/3873</t>
  </si>
  <si>
    <t>จ้างเข้าเล่มเอกสาร</t>
  </si>
  <si>
    <t>ร้านก็อปปี้ คอนเนอร์ สำนักงานใหญ่</t>
  </si>
  <si>
    <t>กษ 2803.06/4010</t>
  </si>
  <si>
    <t>จัดซื้อสวิตซ์ออโต้ระบบส่งน้ำ</t>
  </si>
  <si>
    <t xml:space="preserve">1.ร้านสำเริงโทรทัศน์ </t>
  </si>
  <si>
    <t>กษ 2803.06/4012</t>
  </si>
  <si>
    <t>2.วุฒิกลการ</t>
  </si>
  <si>
    <t>3.บริษัทสุราษฎร์วัสดุ</t>
  </si>
  <si>
    <t>จัดจ้างงานบริการขนส่งสารเคมี จำนวน 2 คัน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</si>
  <si>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</si>
  <si>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</si>
  <si>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ศปต.จ.3/2568</t>
  </si>
  <si>
    <t>2.บริษัทปาลินดา คอนสตรัคชั่น จำกัด</t>
  </si>
  <si>
    <t>3.บริษัท ไพร์ม มิลเลี่ยน แอสเตท จำกัด</t>
  </si>
  <si>
    <t>นายมานิตย์ เกิดผล</t>
  </si>
  <si>
    <t>ศปต.28/2568</t>
  </si>
  <si>
    <t>ซื้อน้ำแข็งบด</t>
  </si>
  <si>
    <t>1.นายนันทชัย  ศรีสง่า</t>
  </si>
  <si>
    <t>นายนันทชัย  ศรีสง่า</t>
  </si>
  <si>
    <t>ศปต.ซ.3/2568</t>
  </si>
  <si>
    <t>2.บริษัท กุลฉัตร (หัวหิน)</t>
  </si>
  <si>
    <t>3.โรงน้ำแข็งสหหัวหิน</t>
  </si>
  <si>
    <t>นายสวภัทร เทพทอง</t>
  </si>
  <si>
    <t>ศปต.29/2568</t>
  </si>
  <si>
    <t>นายกฤษณะพล แก้วเกิด</t>
  </si>
  <si>
    <t>ศปต.30/2568</t>
  </si>
  <si>
    <t>ศปต.31/2568</t>
  </si>
  <si>
    <t>นายอานนทฺ์ ศรีวะปะ</t>
  </si>
  <si>
    <t>ศปต.32/2568</t>
  </si>
  <si>
    <t>ศปต.33/2568</t>
  </si>
  <si>
    <t>จัดซื้อวัสดุคอมพิวเตอร์ (หมึกพิมพ์)</t>
  </si>
  <si>
    <t>1.บริษัท สมุย ออฟฟิศ สโตร์ จำกัด สำนักงานใหญ่</t>
  </si>
  <si>
    <t>บริษัท สมุย ออฟฟิศ สโตร์ จำกัด สำนักงานใหญ่</t>
  </si>
  <si>
    <t>กษ 2803.06/53</t>
  </si>
  <si>
    <t>2.หจก.อัลฟ่าคอมพิวเตอร์ แอดไวน์</t>
  </si>
  <si>
    <t>3.ห้างหุ้นส่วน บางพลีสเตชั่น</t>
  </si>
  <si>
    <t>จัดซื้อธงชาติและเชือก สำหรับเสาธงหน้าศูนย์ปฏิบัติการฝนหลวงภาคใต้</t>
  </si>
  <si>
    <t>กษ 2803.06/101</t>
  </si>
  <si>
    <t>จ้างซ่อมแซมรถยนต์ราชการหมายเลขทะเบียน 52-2699 กทม</t>
  </si>
  <si>
    <t>กษ 2803.06/114</t>
  </si>
  <si>
    <t>จ้างซ่อมแซมและเปลี่ยนอะไหล่เครื่องตัดหญ้า</t>
  </si>
  <si>
    <t>กษ 2803.06/134</t>
  </si>
  <si>
    <t>จ้างซ่อมแซมและเปลี่ยนถ่ายน้ำมันเครื่อง ไส้กรองและอัดจาระบีรถยนต์ราชการหมายเลขทะเบียน 52-2699 กทม</t>
  </si>
  <si>
    <t>กษ 2803.06/142</t>
  </si>
  <si>
    <t>จ้างซ่อมแซมเครื่องคอมพิวเตอร์โน๊ตบุ๊ค สำหรับงานประมวลผล ยี่ห้อ HP รุ่น HP Probook PC จำนวน 1 เครื่อง</t>
  </si>
  <si>
    <t>กษ 2803.06/146</t>
  </si>
  <si>
    <t>จ้างเปลี่ยนแบตเตอรี่และสายชาร์จอะแดปเตอร์ เครื่องคอมพิวเตอร์โน๊ตบุ๊คสำหรับงานประมวลผล ยี่ห้อ ACER</t>
  </si>
  <si>
    <t>กษ 2803.06/158</t>
  </si>
  <si>
    <t>จ้างซ่อมแซมระบบไฟฟ้า จำนวน 1 งาน</t>
  </si>
  <si>
    <t>หจก.สุชาติการไฟฟ้า</t>
  </si>
  <si>
    <t>กษ 2803.06/155</t>
  </si>
  <si>
    <t>ศปต.ซ.4/2568</t>
  </si>
  <si>
    <t>1.พุนพิน ซีร็อกซ์</t>
  </si>
  <si>
    <t>กษ 2803.06/314</t>
  </si>
  <si>
    <t>2.ร้านจุฑาภรณ์ซีรอก</t>
  </si>
  <si>
    <t>3.ร้าน copy house 305</t>
  </si>
  <si>
    <t>ซื้อวัสดุงานบ้านงานครัว</t>
  </si>
  <si>
    <t>1.ห้างหุ้นส่วนจำกัด ก้องค้าวัสดุ (สำนักงานใหญ่)</t>
  </si>
  <si>
    <t>ห้างหุ้นส่วนจำกัด ก้องค้าวัสดุ (สำนักงานใหญ่)</t>
  </si>
  <si>
    <t>กษ 2803.06/356</t>
  </si>
  <si>
    <t>2.บริษัทซีอาร์ไทวัสดุจำกัด สาขา นครศรีธรรมราช</t>
  </si>
  <si>
    <t>3.บริษัทโฮมโปรดักซ์เซ็นเตอร์จำกัด</t>
  </si>
  <si>
    <t>กษ 2803.06/1215421</t>
  </si>
  <si>
    <t xml:space="preserve">จ้างเปลี่ยนแบตเตอรรี่รถบรรทุก 6 ตัน </t>
  </si>
  <si>
    <t>1.นายจักกริช  เกตุคลองเขิน</t>
  </si>
  <si>
    <t>นายจักกริช  เกตุคลองเขิน</t>
  </si>
  <si>
    <t>ศปต.จ.4/2568</t>
  </si>
  <si>
    <t>2.ร้านสุภชัย โดยนายกรีวัลย์ ปลอดเถาว์</t>
  </si>
  <si>
    <t>3ใอู่ไพศาล เคาะ พ่นสี</t>
  </si>
  <si>
    <t>ศปต.34/2568</t>
  </si>
  <si>
    <t>ศปต.35/2568</t>
  </si>
  <si>
    <t>ศปต.36/2568</t>
  </si>
  <si>
    <t>ศปต.37/2568</t>
  </si>
  <si>
    <t>ศปต.38/2568</t>
  </si>
  <si>
    <t>ศปต.39/2568</t>
  </si>
  <si>
    <t>ศปต.40/2568</t>
  </si>
  <si>
    <t>นายอิทธิพล ครุฑคำ</t>
  </si>
  <si>
    <t>ศปต.41/2568</t>
  </si>
  <si>
    <t>นายธวัชชัย มีทรัพย์</t>
  </si>
  <si>
    <t>ศปต.42/2568</t>
  </si>
  <si>
    <t>ศปต.43/2568</t>
  </si>
  <si>
    <t>นางสาวชุติมา  ไทยปาล</t>
  </si>
  <si>
    <t>ศปต.44/2568</t>
  </si>
  <si>
    <t>ว่าที่ร้อยตรีหญิง สิริมา พวงศิลป์</t>
  </si>
  <si>
    <t>ศปต.45/2568</t>
  </si>
  <si>
    <t>ศปต.46/2568</t>
  </si>
  <si>
    <t>ศปต.47/2568</t>
  </si>
  <si>
    <t>ศปต.48/2568</t>
  </si>
  <si>
    <t>ศปต.49/2568</t>
  </si>
  <si>
    <t>นายกฤษณะพล  แก้วเกิด</t>
  </si>
  <si>
    <t>ศปต.50/2568</t>
  </si>
  <si>
    <t>ศปต.51/2568</t>
  </si>
  <si>
    <t>ศปต.52/2568</t>
  </si>
  <si>
    <t>นายธวัชชัย  มีทรัพย์</t>
  </si>
  <si>
    <t>ศปต.53/2568</t>
  </si>
  <si>
    <t>นายกฤษณะ บริรักษ์</t>
  </si>
  <si>
    <t>ศปต.54/2568</t>
  </si>
  <si>
    <t>นายสมพล เพชรประสิทธิ์</t>
  </si>
  <si>
    <t>ศปต.55/2568</t>
  </si>
  <si>
    <t>ศปต.56/2568</t>
  </si>
  <si>
    <t>นายสุชาติ  มณีพันธุ์</t>
  </si>
  <si>
    <t>ศปต.57/2568</t>
  </si>
  <si>
    <t>นางสาวเพ็ญศรี  พึ่งชาติ</t>
  </si>
  <si>
    <t>ศปต.58/2568</t>
  </si>
  <si>
    <t>นายศรัณยู  ถี่ถ้วน</t>
  </si>
  <si>
    <t>ศปต.59/2568</t>
  </si>
  <si>
    <t>นายสมเกียรติ  ทองคำ</t>
  </si>
  <si>
    <t>ศปต.60/2568</t>
  </si>
  <si>
    <t>นายวรรณกฤต  บุญมี</t>
  </si>
  <si>
    <t>ศปต.61/2568</t>
  </si>
  <si>
    <t>นายกนกพิชญ์  จีนปาน</t>
  </si>
  <si>
    <t>ศปต.62/2568</t>
  </si>
  <si>
    <t>นายเทวินทร์  จิตต์พุ่ม</t>
  </si>
  <si>
    <t>ศปต.63/2568</t>
  </si>
  <si>
    <t>นายวัชราภรณ์ บุญมีมาก</t>
  </si>
  <si>
    <t>ศปต.64/2568</t>
  </si>
  <si>
    <t>นายมงคล  เหล่าอินทร์</t>
  </si>
  <si>
    <t>ศปต.65/2568</t>
  </si>
  <si>
    <t>นายสุวินัย  เทอดวงศ์วรกุล</t>
  </si>
  <si>
    <t>ศปต.66/2568</t>
  </si>
  <si>
    <t>นายธนดล  พ้นภัย</t>
  </si>
  <si>
    <t>ศปต.67/2568</t>
  </si>
  <si>
    <t>นายฑิฆัมพร  อังคุณี</t>
  </si>
  <si>
    <t>ศปต.68/2568</t>
  </si>
  <si>
    <t>นายศุภณัฒน์ สุธารัตน์</t>
  </si>
  <si>
    <t>ศปต.69/2568</t>
  </si>
  <si>
    <t>นายปริญญา  ทองระย้า</t>
  </si>
  <si>
    <t>ศปต.70/2568</t>
  </si>
  <si>
    <t>จัดซื้อนำมันเชื้อเพลิงและหล่อลื่น ประจำปีงบประมาณ 2568 ครั้งที่ 2</t>
  </si>
  <si>
    <t>ศปต.ซ.5/2568</t>
  </si>
  <si>
    <t>จัดจ้างงานบริการขนส่งสารเคมี จำนวน 1 งาน</t>
  </si>
  <si>
    <t>ศปต.จ.5/2568</t>
  </si>
  <si>
    <t>จัดซื้อวัสดุอุปกรณ์เพื่อทำแผ่นรองกระบะผสมสารฝนหลวง 6 รายการ</t>
  </si>
  <si>
    <t>1.บริษัท สัญญาค้าวัสดุ (1997)</t>
  </si>
  <si>
    <t>บริษัท สัญญาค้าวัสดุ (1997)</t>
  </si>
  <si>
    <t>กษ 2803.06/938</t>
  </si>
  <si>
    <t xml:space="preserve">จ้างซ่อมแซมระบบไฟฟ้า </t>
  </si>
  <si>
    <t>1.หจก.สุชาติ การไฟฟ้า</t>
  </si>
  <si>
    <t>หจก.สุชาติ การไฟฟ้า</t>
  </si>
  <si>
    <t>กษ 2803.06/980</t>
  </si>
  <si>
    <t>จ้างตรวจเช็ค เติมลมยาง และสลับยางรถยนต์ราชการ หมายเลขทะเบียน 52-2699 กทม</t>
  </si>
  <si>
    <t>1.ร้านยงยุทธการยาง</t>
  </si>
  <si>
    <t>กษ 2803.06/986</t>
  </si>
  <si>
    <t>2.อู่สยามออโต้เซอวิสพุนพิน</t>
  </si>
  <si>
    <t>3.สมศักดิ์พุนพินยานยนต์</t>
  </si>
  <si>
    <t>จ้างซ่อมแซมและบำรุงรักษาเครื่องปรับอากาศ พร้อมล้างเครื่องและเติมน้ำยาแอร์</t>
  </si>
  <si>
    <t>กษ 2803.06/1125</t>
  </si>
  <si>
    <t>2.ร้าน CH อิเล็กทรอนิกส์</t>
  </si>
  <si>
    <t>3.ร้าน ช.แอร์สุราษ</t>
  </si>
  <si>
    <t>จ้างซ่อมแซมเครื่องปริ้นเตอร์ ยี่ห้อ Brother J430W</t>
  </si>
  <si>
    <t>1.หจก.อัลฟ่าคอมพิวเตอร์ แอดไวซ์ (สำนักงานใหญ่)</t>
  </si>
  <si>
    <t>กษ 2803.06/1215</t>
  </si>
  <si>
    <t>2.บริษัท นำไทย ดีเวลลอปเมนท์ จำกัด</t>
  </si>
  <si>
    <t>3.บริษัท อีเล็คเตอร์ เซอร์วิส จำกัด</t>
  </si>
  <si>
    <t>1.บริษัท สยามพี พี ซี ออโตเมชั่น จำกัด (สำนักงานใหญ่)</t>
  </si>
  <si>
    <t>บริษัท สยามพี พี ซี ออโตเมชั่น จำกัด (สำนักงานใหญ่)</t>
  </si>
  <si>
    <t>กษ 2803.06/1228</t>
  </si>
  <si>
    <t>2.บริษัทเซนทรัล ออโตเมชั่น เซอร์วิส จำกัด</t>
  </si>
  <si>
    <t>3.ห้างหุ้นส่วนจำกัด สตาร์กรุ๊ปคอมพิวเตอร์ซัพพลา</t>
  </si>
  <si>
    <t>จัดซื้อวัสดุสำนักงานและคอมพิวเตอร์(หมึกพิมพ์)</t>
  </si>
  <si>
    <t>ศปต.ซ.6/2568</t>
  </si>
  <si>
    <t>จ้างซ่อมแซมรถยนต์ราชการ หมายเลยเลขทะเบียน 8 กผ 7220 กทม</t>
  </si>
  <si>
    <t>1.อู่เอกเซอร์วิส</t>
  </si>
  <si>
    <t>อู่เอกเซอร์วิส</t>
  </si>
  <si>
    <t>กษ 2803.06/1476</t>
  </si>
  <si>
    <t>2.อู่สุภชัย (ช่างวัน)</t>
  </si>
  <si>
    <t>3.อู่ไพศาลเคาะพ่นสี</t>
  </si>
  <si>
    <t>จ้างซ่อมแซมเครื่องคอมพิวเตอร์สำหรับงานประมวลผล แบบที่ 2 (จอแสดงภาพไม่น้อยกว่า 19 นิ้ว) ยี่ห้อ DELL</t>
  </si>
  <si>
    <t>กษ 2803.06/1434</t>
  </si>
  <si>
    <t>จ้างซ่อมแซมรถยนต์ราชการ หมายเลยเลขทะเบียน 52-2699 กทม</t>
  </si>
  <si>
    <t>1.ขุมทรัพย์ยางยนต์</t>
  </si>
  <si>
    <t>ขุมทรัพย์ยางยนต์</t>
  </si>
  <si>
    <t>กษ 2803.06/1475</t>
  </si>
  <si>
    <t>3.ยงยุทธการยาง</t>
  </si>
  <si>
    <t>1.ร้านพัฒน์ยนต์</t>
  </si>
  <si>
    <t>ร้านพัฒน์ยนต์</t>
  </si>
  <si>
    <t>กษ 2803.06/1496</t>
  </si>
  <si>
    <t>2.ร้าน ก.รุ่งเรือง</t>
  </si>
  <si>
    <t>3.ร้านทิพย์บรรพตการเกษตร</t>
  </si>
  <si>
    <t>ศปต71/2568</t>
  </si>
  <si>
    <t>นางสาวนิภาพร  กรทิพย์</t>
  </si>
  <si>
    <t>ศปต72/2568</t>
  </si>
  <si>
    <t>ศปต73/2568</t>
  </si>
  <si>
    <t>นายชาติชาย  ไทยปาล</t>
  </si>
  <si>
    <t>ศปต74/2568</t>
  </si>
  <si>
    <t>นายวีรยุทธ  พุทธแก้ว</t>
  </si>
  <si>
    <t>ศปต75/2568</t>
  </si>
  <si>
    <t>นางสาวพิมพ์ยุพา  เอียดแก้ว</t>
  </si>
  <si>
    <t>ศปต76/2568</t>
  </si>
  <si>
    <t>นายอนุวัฒน์  ขวัญแก้ว</t>
  </si>
  <si>
    <t>ศปต77/2568</t>
  </si>
  <si>
    <t>นายปฏิพล ซูสง</t>
  </si>
  <si>
    <t>ศปต78/2568</t>
  </si>
  <si>
    <t>นายสุทิน  ธูปน้ำคำ</t>
  </si>
  <si>
    <t>ศปต79/2568</t>
  </si>
  <si>
    <t>นางสาวณัฐพร  คงสกุล</t>
  </si>
  <si>
    <t>ศปต.80/2568</t>
  </si>
  <si>
    <t>นายชยุตม์  แก้วชุมพันธ์</t>
  </si>
  <si>
    <t>ศปต.81/2568</t>
  </si>
  <si>
    <t>นายเทพประธาน  ทองศิลป์</t>
  </si>
  <si>
    <t>ศปต.82/2568</t>
  </si>
  <si>
    <t>ศปต.จ.6/2568</t>
  </si>
  <si>
    <t>2.บริษัทไพร์ม มิลเลี่ยน แอสเสท จำกัด</t>
  </si>
  <si>
    <t>3.ห้างหุ้นส่วนจำกัด อันดามัน ซี อิเตอร์กรุ๊ป</t>
  </si>
  <si>
    <t>"ไม่มีการจัดซื้อจัดจ้าง"</t>
  </si>
  <si>
    <t>จัดจ้างเหมาให้บริการงานในด้านเจ้าหน้าที่ธุรการ</t>
  </si>
  <si>
    <t>นางสาวศรัญย่า ยิ้มรอด</t>
  </si>
  <si>
    <t>ศปต.(บ)1/2568</t>
  </si>
  <si>
    <t>จัดจ้างเหมาให้บริการงานในด้านนักวิชาการเงินและบัญชี</t>
  </si>
  <si>
    <t>นางสาวกันธิชา เตือนสติ</t>
  </si>
  <si>
    <t>ศปต.(บ)2/2568</t>
  </si>
  <si>
    <t>จัดจ้างเหมาให้บริการงานในด้านพนักงานสถานที่</t>
  </si>
  <si>
    <t>นางสาวจำนิล ทองดี</t>
  </si>
  <si>
    <t>ศปต.(บ)3/2568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</si>
  <si>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</si>
  <si>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</si>
  <si>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ศปต.(บ)4/2568</t>
  </si>
  <si>
    <t>จัดซื้อน้ำมันเชื้อเพลิงประจำปีงบประมาณ 2568 (ครั้งที่ 1)</t>
  </si>
  <si>
    <t>ห้างหุ้นส่วนจำกัด โพธิ์ประเสริฐ</t>
  </si>
  <si>
    <t>ศปต.(บ)ซ1/2568</t>
  </si>
  <si>
    <t>จัดจ้างเหมาบริการงานในด้านพนักงานขับรถยนต์</t>
  </si>
  <si>
    <t>นายธวัชชัย ผลห้า</t>
  </si>
  <si>
    <t>นายสาโรจน์ สุพล</t>
  </si>
  <si>
    <t>นายธนบรรณ เปรื่องบุญ</t>
  </si>
  <si>
    <t>นายชลิต บุญปก</t>
  </si>
  <si>
    <t>จัดซื้อวัสดุงานบ้านงานครัว 16 รายการ</t>
  </si>
  <si>
    <t>พิริยะการพิมพ์</t>
  </si>
  <si>
    <t>กษ 2803.12/115</t>
  </si>
  <si>
    <t>หจก.หัวหินซัพพอร์ต</t>
  </si>
  <si>
    <t>ร้าน หัวหินคอมพิวเตอร์</t>
  </si>
  <si>
    <t>จัดจ้างเหมาบริการงานบด ผสม โปรย และขนย้าย</t>
  </si>
  <si>
    <t>นางสาวณัฐหทัย พาผล</t>
  </si>
  <si>
    <t>ศปต.(บ)5/2568</t>
  </si>
  <si>
    <t>นายกฤษณพล แก้วเกิด</t>
  </si>
  <si>
    <t>ศปต.(บ)6/2568</t>
  </si>
  <si>
    <t>นายอภิชาติ ปีอาทิตย์</t>
  </si>
  <si>
    <t>ศปต.(บ)7/2568</t>
  </si>
  <si>
    <t>ศปต.(บ)8/2568</t>
  </si>
  <si>
    <t>ศปต.(บ)9/2568</t>
  </si>
  <si>
    <t>นายศรัณยู ถี่ถ้สน</t>
  </si>
  <si>
    <t>ศปต.(บ)10/2568</t>
  </si>
  <si>
    <t>นายสมเกียรติ ทองคำ</t>
  </si>
  <si>
    <t>ศปต.(บ)11/2568</t>
  </si>
  <si>
    <t>นายวรรณกฤต บุญมี</t>
  </si>
  <si>
    <t>ศปต.(บ)12/2568</t>
  </si>
  <si>
    <t>นายเทวินทร์ จิตต์พุ่ม</t>
  </si>
  <si>
    <t>ศปต.(บ)13/2568</t>
  </si>
  <si>
    <t>นายสุวินัย เทอดวงศ์วรกุล</t>
  </si>
  <si>
    <t>ศปต.(บ)14/2568</t>
  </si>
  <si>
    <t>นายธนดล พ้นภัย</t>
  </si>
  <si>
    <t>ศปต.(บ)15/2568</t>
  </si>
  <si>
    <t>นายทิฆัมพร อังคุณี</t>
  </si>
  <si>
    <t>ศปต.(บ)16/2568</t>
  </si>
  <si>
    <t>นายปริญญา ทองระย้า</t>
  </si>
  <si>
    <t>ศปต.(บ)17/2568</t>
  </si>
  <si>
    <t>จัดซื้อวัสดุสำนักงาน จำนวน 34 รายการ</t>
  </si>
  <si>
    <t>ศปต.(บ)ซ2/2568</t>
  </si>
  <si>
    <t>ร้านธนาพัฒน์การค้า</t>
  </si>
  <si>
    <t>นางสาววิชิดา หินทอง</t>
  </si>
  <si>
    <t>ศปต.(บ)18/2568</t>
  </si>
  <si>
    <t>จัดจ้างเหมาให้บริการงานคนงานทั่วไป</t>
  </si>
  <si>
    <t>นายอนุสรณ์ ขอเชิญกลาง</t>
  </si>
  <si>
    <t>ศปต.(บ)19/2568</t>
  </si>
  <si>
    <t>จัดซื้อวัสดุคอมพิวเตอร์ จำนวน 6 รายการ</t>
  </si>
  <si>
    <t>ศปต.(บ)ซ3/2568</t>
  </si>
  <si>
    <t>จัดจ้างทำตรายาง 10 รายการ</t>
  </si>
  <si>
    <t>บริษัท ริญญา กราฟฟิค</t>
  </si>
  <si>
    <t>กษ 2803.12/227</t>
  </si>
  <si>
    <t>ห้างหุ้นส่วนจำกัด เดอะ รอยัลดีไซน์</t>
  </si>
  <si>
    <t>ร้าน ปุ๊ยสติ๊กเกอร์ ชะอำ</t>
  </si>
  <si>
    <t>จัดจ้างซ่อมแซมรถยนต์ราชการหมายเลขทะเบียน 8กน9601</t>
  </si>
  <si>
    <t>บริษัท โตโยต้าเพชรบุรี (2024) จำกัด</t>
  </si>
  <si>
    <t>กษ 2803.12/230</t>
  </si>
  <si>
    <t>จัดซื้อน้ำมันดีเซลเครื่องยนต์ต้นกำลัง จำนวน 2 เครื่อง</t>
  </si>
  <si>
    <t>บริษัท โชคสุขุม จำกัด</t>
  </si>
  <si>
    <t>กษ 2803.12/231</t>
  </si>
  <si>
    <t>จัดซื้อน้ำมันดีเซลโฟร์คลิฟท์ จำนวน 1 คัน</t>
  </si>
  <si>
    <t>กษ 2803.12/232</t>
  </si>
  <si>
    <t>นายอนุชา เสียงหวาน</t>
  </si>
  <si>
    <t>ศปต.(บ)20/2568</t>
  </si>
  <si>
    <t>จัดซื้อวัสดุสำนักงาน จำนวน 7 รายการ (สักการะ)</t>
  </si>
  <si>
    <t>บริษัท เปี่ยมสุขโฮลดิ้ง จำกัด</t>
  </si>
  <si>
    <t>กษ 2803.12/309</t>
  </si>
  <si>
    <t>ร้าน ชะอำซัพพลาย</t>
  </si>
  <si>
    <t>ร้าน อริย ซัพพลาย</t>
  </si>
  <si>
    <t>จัดซื้อวัสดุสำนักงาน จำนวน 2 รายการ (ผ้าจีบ)</t>
  </si>
  <si>
    <t>ร้านโภคะ</t>
  </si>
  <si>
    <t>กษ 2803.12/325</t>
  </si>
  <si>
    <t>บริษัท ก.สหภัณฑ์ สเตชั่นเนอรี่ กรุ๊ป จำกัด</t>
  </si>
  <si>
    <t>ร้าน เวียงฮง หัวหิน</t>
  </si>
  <si>
    <t>จัดซื้อวัสดุในโครงการโปรยเมล็ดพันธุ์พืชฯ</t>
  </si>
  <si>
    <t>ศปต.(บ)ซ4/2568</t>
  </si>
  <si>
    <t>ร้าน ธนาพัฒน์การค้า</t>
  </si>
  <si>
    <t>จัดจ้างวัสดุในโครงการโปรยเมล็ดพันธุ์พืชฯ</t>
  </si>
  <si>
    <t>กษ 2803.12/330</t>
  </si>
  <si>
    <t>หจก. หัวหินซัพพอร์ต</t>
  </si>
  <si>
    <t>ร้าน Garden 29 ร้านขายต้นไม้ ซอยหัวหิน29</t>
  </si>
  <si>
    <t>กษ 2803.12/352</t>
  </si>
  <si>
    <t>ร้าน ชูชาติค่าส่ง (สาขา 20 บาท บางควาย)</t>
  </si>
  <si>
    <t>บริษัท สำเพ็งหัวหิน จำกัด</t>
  </si>
  <si>
    <t>ร้านสิทธิชัยเฟอร์นิเจอร์</t>
  </si>
  <si>
    <t>กษ 2803.12/353</t>
  </si>
  <si>
    <t xml:space="preserve">ร้านโภคะ </t>
  </si>
  <si>
    <t>นางสาวจันทนา มังสา</t>
  </si>
  <si>
    <t>ศปต.(บ)21/2568</t>
  </si>
  <si>
    <t>จัดจ้างซ่อมแซมรถยนต์ราชการหมายเลขทะเบียน 8กน9601 กทม.</t>
  </si>
  <si>
    <t>กษ 2803.12/386</t>
  </si>
  <si>
    <t>จัดจ้างขนส่งสารฝนหลวง จำนวน 1 เที่ยว</t>
  </si>
  <si>
    <t>บริษัท มิตรทรัพย์ เอ็นจิเนียริ่ง เซอร์วิส จำกัด</t>
  </si>
  <si>
    <t>ศปต.(บ)จ1/2568</t>
  </si>
  <si>
    <t>ห้างหุ้นส่วนจำกัด อันดามัน ซี อินเตอร์กรุ๊ป</t>
  </si>
  <si>
    <t>บริษัท ไพร์ม มิลเลี่ยน แอสเสท จำกัด</t>
  </si>
  <si>
    <t>จัดจ้างเปลี่ยนถ่ายน้ำมันเครื่องรถยนต์ ฒอ 3926 กทม.</t>
  </si>
  <si>
    <t>กษ 2803.12/412</t>
  </si>
  <si>
    <t>จัดซื้อวัสดุโรงงาน จำนวน 2 รายการ</t>
  </si>
  <si>
    <t>บริษัท เอส.เค. หัวหิน จำกัด</t>
  </si>
  <si>
    <t>กษ 2803.12/430</t>
  </si>
  <si>
    <t>ร้านเอส.เค.ท่ายางอินเตอร์กรุ๊ป</t>
  </si>
  <si>
    <t>ร้านเซียมกี่ บ้านเครื่องมือ</t>
  </si>
  <si>
    <t xml:space="preserve">ข้อตกลงจ้างเหมาให้บริการงานบด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</si>
  <si>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นายวิระพง สุขจ้อย</t>
  </si>
  <si>
    <t>ศปฉ.(ล) 1/2568</t>
  </si>
  <si>
    <t>นายศุภวิชญ์ ปลดรัมย์</t>
  </si>
  <si>
    <t>ศปฉ.(ล) 2/2568</t>
  </si>
  <si>
    <t>นายสุเมธ เสมารัมย์</t>
  </si>
  <si>
    <t>ศปฉ.(ล) 3/2568</t>
  </si>
  <si>
    <t>นายเอกชัย พอกทรัพย์</t>
  </si>
  <si>
    <t>ศปฉ.(ล) 4/2568</t>
  </si>
  <si>
    <t>นายเอกลักษณ์ อินสำราญ</t>
  </si>
  <si>
    <t>ศปฉ.(ล) 5/2568</t>
  </si>
  <si>
    <t>นายชัยณรงค์ กองชัย</t>
  </si>
  <si>
    <t>ศปฉ.(ล) 6/2568</t>
  </si>
  <si>
    <t>นายชินวัฒน์ ด่านสูงเนิน</t>
  </si>
  <si>
    <t>ศปฉ.(ล) 7/2568</t>
  </si>
  <si>
    <t>นายปราโมทย์ ศรีจันทึก</t>
  </si>
  <si>
    <t>ศปฉ.(ล) 8/2568</t>
  </si>
  <si>
    <t>นายวิทยากร อัมไพ</t>
  </si>
  <si>
    <t>ศปฉ.(ล) 9/2568</t>
  </si>
  <si>
    <t>นายวีระ สีสะนิด</t>
  </si>
  <si>
    <t>ศปฉ.(ล) 10/2568</t>
  </si>
  <si>
    <t xml:space="preserve">ข้อตกลงจ้างเหมาให้บริการงานด้านเจ้าหน้าที่วิเคราะห์นโยบายและแผน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</si>
  <si>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นางสาวธัญญารัตย์ ทางทอง</t>
  </si>
  <si>
    <t>ศปฉ.(ล) 11/2568</t>
  </si>
  <si>
    <t xml:space="preserve">ข้อตกลงจ้างเหมาให้บริการงานด้านเจ้าหน้าที่บริหารงานพัสดุ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</si>
  <si>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นางสาวกมลวรรณ เจนรัมย์</t>
  </si>
  <si>
    <t>ศปฉ.(ล) 12/2568</t>
  </si>
  <si>
    <t xml:space="preserve">ข้อตกลงจ้างเหมาให้บริการงานด้านพนักงานสถานที่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</si>
  <si>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นางสุวลี มณีทอง</t>
  </si>
  <si>
    <t>ศปฉ.(ล) 13/2568</t>
  </si>
  <si>
    <t>นางทองหรั่น เผยกลาง</t>
  </si>
  <si>
    <t>ศปฉ.(ล) 14/2568</t>
  </si>
  <si>
    <t xml:space="preserve">ข้อตกลงจ้างเหมาให้บริการงานด้านคนงานทั่วไป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</si>
  <si>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นายกีรติ นุปานรัมย์</t>
  </si>
  <si>
    <t>ศปฉ.(ล) 15/2568</t>
  </si>
  <si>
    <t>นายบุญเกิด วงศ์ทอง</t>
  </si>
  <si>
    <t>ศปฉ.(ล) 16/2568</t>
  </si>
  <si>
    <t>นางสาวโชตศิตา ดลธนวินท์</t>
  </si>
  <si>
    <t>ศปฉ.(ล) 17/2568</t>
  </si>
  <si>
    <t>นายสุดใจ วิพันธ์</t>
  </si>
  <si>
    <t>ศปฉ.(ล) 18/2568</t>
  </si>
  <si>
    <t>นายปฏิภาณ แนมกลาง</t>
  </si>
  <si>
    <t>ศปฉ.(ล) 19/2568</t>
  </si>
  <si>
    <t>นายชญานนท์ ธุระตา</t>
  </si>
  <si>
    <t>ศปฉ.(ล) 20/2568</t>
  </si>
  <si>
    <t>นายสุรเดช ศิลปชีวิน</t>
  </si>
  <si>
    <t>ศปฉ.(ล) 21/2568</t>
  </si>
  <si>
    <t>นายวิลาศ เจริญเขตต์</t>
  </si>
  <si>
    <t>ศปฉ.(ล) 22/2568</t>
  </si>
  <si>
    <t>นายพิทยุตม์ ชะสมรัมย์</t>
  </si>
  <si>
    <t>ศปฉ.(ล) 23/2568</t>
  </si>
  <si>
    <t>นายอัครเดช นอขุนทด</t>
  </si>
  <si>
    <t>ศปฉ.(ล) 24/2568</t>
  </si>
  <si>
    <t>นายประเสริฐศักดิ์ กุกสันเทียะ</t>
  </si>
  <si>
    <t>ศปฉ.(ล) 25/2568</t>
  </si>
  <si>
    <t>นายสุรชา สิงห์ทอง</t>
  </si>
  <si>
    <t>ศปฉ.(ล) 26/2568</t>
  </si>
  <si>
    <t>นายณัฐพัชร์ สงวนรัมย์</t>
  </si>
  <si>
    <t>ศปฉ.(ล) 27/2568</t>
  </si>
  <si>
    <t>นายวุฒิพงษ์ ธรรมโม</t>
  </si>
  <si>
    <t>ศปฉ.(ล) 28/2568</t>
  </si>
  <si>
    <t>นายพุฒิชัย ผลเกิดดี</t>
  </si>
  <si>
    <t>ศปฉ.(ล) 29/2568</t>
  </si>
  <si>
    <t xml:space="preserve">จัดซื้อน้ำมันเชื้อเพลิง ประจำปีงบประมาณ 2568 (ครั้งที่ 1) </t>
  </si>
  <si>
    <t>ห้างหุ้นส่วนจำกัด อรรณพออยล์</t>
  </si>
  <si>
    <t>ศปฉ.(ล) ซ01/2568</t>
  </si>
  <si>
    <t>จัดจ้างเปลี่ยนถ่ายน้ำมันไฮดรอลิก</t>
  </si>
  <si>
    <t>สตึกอะไหล่</t>
  </si>
  <si>
    <t>กษ 2803.11/2761</t>
  </si>
  <si>
    <t xml:space="preserve">สัญญาจ้างเหมาให้บริการงานในด้านพนักงานขับรถยนต์ 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</si>
  <si>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นายกวี สุดตาภักดี</t>
  </si>
  <si>
    <t>เป็นผู้รับจ้างรายเดิม</t>
  </si>
  <si>
    <t>นายณัฐวุฒิ มณีทอง</t>
  </si>
  <si>
    <t>นายสมเดช ช่างเกวียน</t>
  </si>
  <si>
    <t>นายสายันต์ วงศ์ษา</t>
  </si>
  <si>
    <t>นายสารินทร์ มะพารัมย์</t>
  </si>
  <si>
    <t>นายวรพงศ์ กิ่งงามพริ้ง</t>
  </si>
  <si>
    <t>บุรีรัมย์ไอเดีย</t>
  </si>
  <si>
    <t>กษ 2803.11/3046</t>
  </si>
  <si>
    <t>บริษัท ผลบุญ ออฟฟิศ อิควิปเม้นท์ จำกัด</t>
  </si>
  <si>
    <t xml:space="preserve">ร้านดีไอเดียวัน (ตรายาง) </t>
  </si>
  <si>
    <t>จัดจ้างเปลี่ยนถ่ายน้ำมันเครื่องและเปลี่ยนยางรถยนต์ราชการ จำนวน 2 คัน</t>
  </si>
  <si>
    <t>ห้างหุ้นส่วนจำกัด บุรีรัมย์ออฟโรด (ประเทศไทย)</t>
  </si>
  <si>
    <t>ศปฉ.(ล) จ01/2568</t>
  </si>
  <si>
    <t xml:space="preserve">กนกพลการยาง </t>
  </si>
  <si>
    <t xml:space="preserve">สตึกอะไหล่ </t>
  </si>
  <si>
    <t>จัดซื้อธงชาติและชุดลวดสลิง จำนวน 3 รายการ</t>
  </si>
  <si>
    <t xml:space="preserve">ห้างหุ้นส่วนจำกัด ห้างเตียงฮั้ว บุรีรัมย์ เสนอราคาธงชาติ ขนาด 80x120 จำนวน 1 ผืน </t>
  </si>
  <si>
    <t>กษ 2803.11/3158</t>
  </si>
  <si>
    <t xml:space="preserve">ใหม่พาณิช เสนอราคาธงชาติ ขนาด 80x120 จำนวน 1 ผืน </t>
  </si>
  <si>
    <t>บริษัท โฮม โปรดักส์ เซ็นเตอร์ จำกัด (มหาชน) สาขาบุรีรัมย์ เสนอราคาชุดลวดสลิง จำนวน 2 รายการ</t>
  </si>
  <si>
    <t xml:space="preserve">วิทยาภัณฑ์ เสนอราคาธงชาติ ขนาด 80x120 จำนวน 1 ผืน </t>
  </si>
  <si>
    <t>บริษัท โฮม โปรดักส์ เซ็นเตอร์ จำกัด (มหาชน) สาขาบุรีรัมย์ 
เสนอราคาชุดลวดสลิง จำนวน 2 รายการ</t>
  </si>
  <si>
    <t>หจก. โต-อุดมรุ่งเรืองกิจ เสนอราคาชุดลวดสลิง จำนวน 2 รายการ</t>
  </si>
  <si>
    <t>ร้านกิจเจริญ  เสนอราคาชุดลวดสลิง จำนวน 2 รายการ</t>
  </si>
  <si>
    <t xml:space="preserve">ข้อตกลงจ้างเหมาให้บริการงานด้านนักวิชาการเงินและบัญชี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2568 จำนวน 1 ราย </t>
  </si>
  <si>
    <t>นางสาวณัฐธยาน์ อัศวจันทรากุล</t>
  </si>
  <si>
    <t>ศปฉ.(ล) 30/2568</t>
  </si>
  <si>
    <t>จัดจ้างเปลี่ยนถ่ายน้ำมันเครื่องและซ่อมเเซมรถยนต์ราชการ จำนวน 1 คัน</t>
  </si>
  <si>
    <t>บริษัท โตโยต้าพนมรุ้ง จำกัด</t>
  </si>
  <si>
    <t>ศปฉ.(ล) จ02/2568</t>
  </si>
  <si>
    <t>ศปฉ.(ล) 31/2568</t>
  </si>
  <si>
    <t>ศปฉ.(ล) 32/2568</t>
  </si>
  <si>
    <t>ศปฉ.(ล) 33/2568</t>
  </si>
  <si>
    <t>ศปฉ.(ล) 34/2568</t>
  </si>
  <si>
    <t>นายชัยธวัช นุชสูงเนิน</t>
  </si>
  <si>
    <t>ศปฉ.(ล) 35/2568</t>
  </si>
  <si>
    <t>นายประธาน อินตะนาง</t>
  </si>
  <si>
    <t>ศปฉ.(ล) 36/2568</t>
  </si>
  <si>
    <t>นายสุวัฒน์ชัย เกิดไพล</t>
  </si>
  <si>
    <t>ศปฉ.(ล) 37/2568</t>
  </si>
  <si>
    <t xml:space="preserve">จัดจ้างเปลี่ยนถ่ายน้ำมันเครื่องรถยนต์ราชการ หมายเลขทะเบียน ฮอ-9758 กทม. </t>
  </si>
  <si>
    <t>บริษัท เอกสหออโต้ จำกัด</t>
  </si>
  <si>
    <t>ศปฉ.(ล) จ03/2568</t>
  </si>
  <si>
    <t>จัดจ้างซ่อมแซมครุภัณฑ์ยานพาหนะและขนส่ง จำนวน 1 คัน</t>
  </si>
  <si>
    <t>มงคลกิจการยาง</t>
  </si>
  <si>
    <t>กษ 2803.11/394</t>
  </si>
  <si>
    <t>บริษัท คัลเลอร์เซเว่น การาจ จำกัด</t>
  </si>
  <si>
    <t>บริษัท ไทร์สเปซ ออโต้เวิร์ค จำกัด</t>
  </si>
  <si>
    <t>ศปฉ.(ล) 38/2568</t>
  </si>
  <si>
    <t>ศปฉ.(ล) 39/2568</t>
  </si>
  <si>
    <t>ศปฉ.(ล) 40/2568</t>
  </si>
  <si>
    <t>ศปฉ.(ล) 41/2568</t>
  </si>
  <si>
    <t>ศปฉ.(ล) 42/2568</t>
  </si>
  <si>
    <t>ศปฉ.(ล) 43/2568</t>
  </si>
  <si>
    <t>ศปฉ.(ล) 44/2568</t>
  </si>
  <si>
    <t>ศปฉ.(ล) 45/2568</t>
  </si>
  <si>
    <t>ศปฉ.(ล) จ04/2568</t>
  </si>
  <si>
    <t>กษ 2803.11/592</t>
  </si>
  <si>
    <t>กษ 2803.11/606</t>
  </si>
  <si>
    <t>ห้างหุ้นส่วนจำกัด บุรีรัมย์ออฟโรด
(ประเทศไทย)</t>
  </si>
  <si>
    <t>ศปฉ.(ล) จ05/2568</t>
  </si>
  <si>
    <t>กนกพลการยาง</t>
  </si>
  <si>
    <t>ศปฉ.(ล) 46/2568</t>
  </si>
  <si>
    <t>ศปฉ.(ล) 47/2568</t>
  </si>
  <si>
    <t>ศปฉ.(ล) 48/2568</t>
  </si>
  <si>
    <t>ศปฉ.(ล) 49/2568</t>
  </si>
  <si>
    <t>ศปฉ.(ล) 50/2568</t>
  </si>
  <si>
    <t>ศปฉ.(ล) 51/2568</t>
  </si>
  <si>
    <t>นายสราวุธ วงศ์จำปา</t>
  </si>
  <si>
    <t>ศปฉ.(ล) 52/2568</t>
  </si>
  <si>
    <t>ศปฉ.(ล) 53/2568</t>
  </si>
  <si>
    <t>ศปฉ.(ล) 54/2568</t>
  </si>
  <si>
    <t>ศปฉ.(ล) 55/2568</t>
  </si>
  <si>
    <t>ศปฉ.(ล) 56/2568</t>
  </si>
  <si>
    <t>ศปฉ.(ล) ซ02/2568</t>
  </si>
  <si>
    <t>นายอัครเดช พิหูสูตร</t>
  </si>
  <si>
    <t>ศปฉ.(ล) 57/2568</t>
  </si>
  <si>
    <t>นายคมสร แขโคกกรวด</t>
  </si>
  <si>
    <t>ศปฉ.(ล) 58/2568</t>
  </si>
  <si>
    <t>นายธีระพงษ์ ปานนอก</t>
  </si>
  <si>
    <t>ศปฉ.(ล) 59/2568</t>
  </si>
  <si>
    <t>นายชิตพล หน่อแก้ว</t>
  </si>
  <si>
    <t>ศปฉ.(ล) 60/2568</t>
  </si>
  <si>
    <t>นายพุทธินันท์ พวงพันธ์</t>
  </si>
  <si>
    <t>ศปฉ.(ล) 61/2568</t>
  </si>
  <si>
    <t>นายฉัตรชัย หน่อแก้ว</t>
  </si>
  <si>
    <t>ศปฉ.(ล) 62/2568</t>
  </si>
  <si>
    <t>นายศรีรุ่ง สายแวว</t>
  </si>
  <si>
    <t>ศปฉ.(ล) 63/2568</t>
  </si>
  <si>
    <t>นายเกรียงไกร คุณสมบัติ</t>
  </si>
  <si>
    <t>ศปฉ.(ล) 64/2568</t>
  </si>
  <si>
    <t>นายทัศนัย ยานารมย์</t>
  </si>
  <si>
    <t>ศปฉ.(ล) 65/2568</t>
  </si>
  <si>
    <t>นายธิติ สมัครนิล</t>
  </si>
  <si>
    <t>ศปฉ.(ล) 66/2568</t>
  </si>
  <si>
    <t>นายชินวัตร ศุภะกุล</t>
  </si>
  <si>
    <t>ศปฉ.(ล) 67/2568</t>
  </si>
  <si>
    <t>นายธนโชติ ตริวงษ์</t>
  </si>
  <si>
    <t>ศปฉ.(ล) 68/2568</t>
  </si>
  <si>
    <t>นายนครินทร์ สีดาแจ่ม</t>
  </si>
  <si>
    <t>ศปฉ.(ล) 69/2568</t>
  </si>
  <si>
    <t xml:space="preserve">จัดซื้อครุภัณฑ์สำนักงาน จำนวน 1 รายการ </t>
  </si>
  <si>
    <t>บุรีรัมย์ แคนวาส โดย นายภัทรชัย คิดได้</t>
  </si>
  <si>
    <t>ศปฉ.(ล) ซ03/2568</t>
  </si>
  <si>
    <t>ร้านณัฐวุฒิ</t>
  </si>
  <si>
    <t>ร้านงามเจริญบุรีรัมย์</t>
  </si>
  <si>
    <t>จัดซื้อครุภัณฑ์สำนักงาน จำนวน 1 รายการ (เต็นท์โค้ง 5x12เมตร หลัก 8ขา)</t>
  </si>
  <si>
    <t>ศปฉ.(ล) ซ04/2568</t>
  </si>
  <si>
    <t>จัดซื้อเครื่องตัดหญ้าแบบเข็น จำนวน 1 เครื่อง</t>
  </si>
  <si>
    <t>ร้าน ธิฏา กิจรุ่งเรือง โดย น.ส.สุพัตรา รักษาภักดี</t>
  </si>
  <si>
    <t>ศปฉ.(ล) ซ05/2568</t>
  </si>
  <si>
    <t xml:space="preserve">ป.เจริญการเกษตร </t>
  </si>
  <si>
    <t>ศปฉ.(ล) 70/2568</t>
  </si>
  <si>
    <t>นายวิทยากร  อัมไพ</t>
  </si>
  <si>
    <t>ศปฉ.(ล) 71/2568</t>
  </si>
  <si>
    <t xml:space="preserve">รายงานขออนุมัติจัดซื้อวัสดุคอมพิวเตอร์ จำนวน 5 รายการ </t>
  </si>
  <si>
    <t>บริษัท ศึกษาภัณฑ์สตึก จำกัด</t>
  </si>
  <si>
    <t xml:space="preserve">ร้านใหม่พาณิช </t>
  </si>
  <si>
    <t xml:space="preserve">ร้านวิทยาภัณฑ์ </t>
  </si>
  <si>
    <t>รายงานขออนุมัติจัดจ้างทำตรายาง จำนวน 3 รายการ</t>
  </si>
  <si>
    <t>กษ 2803.11/1553</t>
  </si>
  <si>
    <t>ศปฉ.(ล) 72/2568</t>
  </si>
  <si>
    <t>ศปฉ.(ล) 73/2568</t>
  </si>
  <si>
    <t>นายศรายุทธ ยมภักดี</t>
  </si>
  <si>
    <t>ศปฉ.(ล) 74/2568</t>
  </si>
  <si>
    <t>ศปฉ.(ล) 75/2568</t>
  </si>
  <si>
    <t>ศปฉ.(ล) 76/2568</t>
  </si>
  <si>
    <t>ศปฉ.(ล) 77/2568</t>
  </si>
  <si>
    <t>ศปฉ.(ล) 78/2568</t>
  </si>
  <si>
    <t>ศปฉ.(ล) 79/2568</t>
  </si>
  <si>
    <t>ศปฉ.(ล) 80/2568</t>
  </si>
  <si>
    <t>ศปฉ.(ล) 81/2568</t>
  </si>
  <si>
    <t>ศปฉ.(ล) 82/2568</t>
  </si>
  <si>
    <t>ศปฉ.(ล) 83/2568</t>
  </si>
  <si>
    <t>ศปฉ.(ล) 84/2568</t>
  </si>
  <si>
    <t>นายคุณฤทธิ์ คงดอนตะนาม</t>
  </si>
  <si>
    <t>ศปฉ.(ล) 85/2568</t>
  </si>
  <si>
    <t>นายสมชาย มะนาวนอก</t>
  </si>
  <si>
    <t>ศปฉ.(ล) 86/2568</t>
  </si>
  <si>
    <t>นายศิวนาค ไทยมะณี</t>
  </si>
  <si>
    <t>ศปฉ.(ล) 87/2568</t>
  </si>
  <si>
    <t>ศปฉ.(ล) 88/2568</t>
  </si>
  <si>
    <t>ศปฉ.(ล) 89/2568</t>
  </si>
  <si>
    <t>ศปฉ.(ล) 90/2568</t>
  </si>
  <si>
    <t>ศปฉ.(ล) 91/2568</t>
  </si>
  <si>
    <t>ศปฉ.(ล) 92/2568</t>
  </si>
  <si>
    <t>ศปฉ.(ล) 93/2568</t>
  </si>
  <si>
    <t>ศปฉ.(ล) 94/2568</t>
  </si>
  <si>
    <t>นายกฤษดา ค่ำคูณ</t>
  </si>
  <si>
    <t>ศปฉ.(ล) 95/2568</t>
  </si>
  <si>
    <t>นายณัฐพล แสงทอง</t>
  </si>
  <si>
    <t>ศปฉ.(ล) 96/2568</t>
  </si>
  <si>
    <t>นายธนโชติ ปัญญามี</t>
  </si>
  <si>
    <t>ศปฉ.(ล) 97/2568</t>
  </si>
  <si>
    <t xml:space="preserve">รายงานขออนุมัติดำเนินการจัดจ้างเปลี่ยนถ่ายน้ำมันเครื่องและซ่อมแซมรถยนต์ราชการ หมายเลขทะเบียน 1นช 2099 กทม </t>
  </si>
  <si>
    <t>กษ 2803.11/1992</t>
  </si>
  <si>
    <t xml:space="preserve">รายงานขออนุมัติจัดซื้อวัสดุสำนักงาน จำนวน 2 รายการ </t>
  </si>
  <si>
    <t>ร้านราชพฤกษ์เครื่องเขียน</t>
  </si>
  <si>
    <t>กษ 2803.11/1993</t>
  </si>
  <si>
    <t xml:space="preserve">ร้านสัมมาชีพ </t>
  </si>
  <si>
    <t xml:space="preserve">ร้านดนัยพัชร์ </t>
  </si>
  <si>
    <t>จัดจ้างเปลี่ยนหม้อแปลงไฟ จำนวน 1 รายการ</t>
  </si>
  <si>
    <t>การไฟฟ้าส่วนภูมิภาค สาขาสตึก</t>
  </si>
  <si>
    <t>กษ 2803.11/2162</t>
  </si>
  <si>
    <t xml:space="preserve">รายงานขออนุมัติจัดซื้อวัสดุงานบ้านงานครัว จำนวน 9 รายการ </t>
  </si>
  <si>
    <t>ร้านใหม่พาณิช</t>
  </si>
  <si>
    <t>กษ 2803.11/2262</t>
  </si>
  <si>
    <t xml:space="preserve">ร้าน ก.การค้า </t>
  </si>
  <si>
    <t>จัดจ้างเปลี่ยนยางรถยนต์ราชการ หมายเลขทะเบียน 53-4733 กทม.</t>
  </si>
  <si>
    <t>ห้างหุ้นส่วนจำกัด 99 ออโต้ไทร์</t>
  </si>
  <si>
    <t>ศปฉ.(ล) จ06/2568</t>
  </si>
  <si>
    <t>สองพี่น้อง</t>
  </si>
  <si>
    <t>กษ 2803.11/2333</t>
  </si>
  <si>
    <t>จัดซื้อวัสดุวิทยาศาสตร์และการแพทย์ จำนวน 3 รายการ</t>
  </si>
  <si>
    <t>กษ 2803.11/2334</t>
  </si>
  <si>
    <t>จัดจ้างทำป้ายไวนิล จำนวน 1 รายการ</t>
  </si>
  <si>
    <t>พิกเซลอาร์ต</t>
  </si>
  <si>
    <t>กษ 2803.11/2335</t>
  </si>
  <si>
    <t xml:space="preserve">ร้านยิ้มดีไซน์ </t>
  </si>
  <si>
    <t xml:space="preserve">ร้านสินมณี </t>
  </si>
  <si>
    <t>กษ 2803.11/2337</t>
  </si>
  <si>
    <t>จัดจ้างบริการกำจัดปลวก จำนวน 1 งาน</t>
  </si>
  <si>
    <t>บริษัท เฟิร์สคลาส เพส คอนโทรล จำกัด</t>
  </si>
  <si>
    <t>ศปฉ.(ล) จ07/2568</t>
  </si>
  <si>
    <t xml:space="preserve">บริษัท เอ็น พี ๒๐๐๒ เซอร์วิส (ประเทศไทย) </t>
  </si>
  <si>
    <t>บริษัท เอเชีย เพสท์ เซอร์วิส จำกัด</t>
  </si>
  <si>
    <t>จัดจ้างเปลี่ยนผ้าเบรคหน้า - หลัง รถยนต์ราชการ หมายเลขทะเบียน 53-4733 กทม.</t>
  </si>
  <si>
    <t>ห้างหุ้นส่วนจำกัด เอส.เอส. ออโต้แม็กซ์</t>
  </si>
  <si>
    <t>ศปฉ.(ล) จ08/2568</t>
  </si>
  <si>
    <t xml:space="preserve">ร้านพีระ การยาง </t>
  </si>
  <si>
    <t>ร้านบารมีการยาง</t>
  </si>
  <si>
    <t>จัดซื้อวัสดุไฟฟ้าและวิทยุ จำนวน 8 รายการ</t>
  </si>
  <si>
    <t>ห้างหุ้นส่วนจำกัด ฮั่วฮะการไฟฟ้าบุรีรัมย์</t>
  </si>
  <si>
    <t>ศปฉ.(ล) ซ07/2568</t>
  </si>
  <si>
    <t>เพิ่มทรัพย์</t>
  </si>
  <si>
    <t xml:space="preserve">หจก.บุรีรัมย์ เค.เอส. เอ็นจิเนียริ่ง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</si>
  <si>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2568 จำนวน 1 ราย </t>
  </si>
  <si>
    <t>นางสาวบุญเรือน จันทร์ศรี</t>
  </si>
  <si>
    <t xml:space="preserve">กป.1/2568    </t>
  </si>
  <si>
    <t xml:space="preserve"> 4 ตค.67</t>
  </si>
  <si>
    <t>นางสาวจุฑามาศ ศรีวัฒนา</t>
  </si>
  <si>
    <t>กป.2/2568   ลว 4 ตค.67</t>
  </si>
  <si>
    <t>นางสาวสุดารัตน์ อ่อนหลำ</t>
  </si>
  <si>
    <t>กป.3/2568    ลว 4 ตค.67</t>
  </si>
  <si>
    <t>นางสาวอารยา ผลริรัตน์</t>
  </si>
  <si>
    <t>กป.4/2568   ลว 4 ตค.67</t>
  </si>
  <si>
    <t>นางสาวธนัชพร เหมะ</t>
  </si>
  <si>
    <t>กป.5/2568    ลว 4 ตค.67</t>
  </si>
  <si>
    <t>นางสาวชนิตา ตะเภา</t>
  </si>
  <si>
    <t>กป.6/2569    ลว 4 ตค.67</t>
  </si>
  <si>
    <t>นางสาวธิดาภา ก้องเมธีกุลรัตน์</t>
  </si>
  <si>
    <t>กป.7/2568    ลว 4 ตค.67</t>
  </si>
  <si>
    <t>นางสาวจิเรขา ตันประดิษฐ</t>
  </si>
  <si>
    <t>กป.8/2568    ลว 4 ตค.67</t>
  </si>
  <si>
    <t>นางสาวอิชรญา ธรรมจารี</t>
  </si>
  <si>
    <t>กป.9/2568    ลว 4 ตค.67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</si>
  <si>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2568 จำนวน 1 ราย </t>
  </si>
  <si>
    <t>นางสาวศุภนุช ประคองสุข</t>
  </si>
  <si>
    <t>กป.10/2568   ลว 4 ตค.67</t>
  </si>
  <si>
    <t>นางสาวชญาลักษณ์ ราชมณี</t>
  </si>
  <si>
    <t>กป.11/2568   ลว 4 ตค.67</t>
  </si>
  <si>
    <t>นางสาวสุจินันท์ คำชู</t>
  </si>
  <si>
    <t>กป.12/2568    ลว 4 ตค.67</t>
  </si>
  <si>
    <t>นางสาวชลธิชา แย้มนิล</t>
  </si>
  <si>
    <t>กป.13/2568    ลว 4 ตค.67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</si>
  <si>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2568 จำนวน 1 ราย  </t>
  </si>
  <si>
    <t>นางสาวศรัญญา แย้มชมชื่น</t>
  </si>
  <si>
    <t>กป.14/2568    ลว 4 ตค.67</t>
  </si>
  <si>
    <t>นางสาวชวัลลักษณ์ หนันทุม</t>
  </si>
  <si>
    <t>กป.15/2568    ลว 4 ตค.67</t>
  </si>
  <si>
    <t>นางสาวอินทิรา ทองหมัน</t>
  </si>
  <si>
    <t>กป.16/2568   ลว 4 ตค.67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</si>
  <si>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</si>
  <si>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นายโพธิเศรษฐ์ พินทุพันธ์</t>
  </si>
  <si>
    <t>กป.17/2568   ลว 4 ตค.67</t>
  </si>
  <si>
    <t>นางสาวธิมาพร น่านคำ</t>
  </si>
  <si>
    <t>กป.18/2568   ลว 4 ตค.67</t>
  </si>
  <si>
    <t>นางสาวญาดา บัวบาน</t>
  </si>
  <si>
    <t>กป.19/2568   ลว 4 ตค.67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</si>
  <si>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</si>
  <si>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</si>
  <si>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>กป.20/2568   ลว 4 ตค.67</t>
  </si>
  <si>
    <t>นายยศวริศ ญาติบรรทุง</t>
  </si>
  <si>
    <t xml:space="preserve">กป.21/2568   </t>
  </si>
  <si>
    <t xml:space="preserve"> 13 มีค.68</t>
  </si>
  <si>
    <t xml:space="preserve">กป.22/2568   </t>
  </si>
  <si>
    <t>19 พค.68</t>
  </si>
  <si>
    <t>นางสาวณัฐกานต์ มณีจร</t>
  </si>
  <si>
    <t xml:space="preserve">กป.23/2568   </t>
  </si>
  <si>
    <t xml:space="preserve"> 28 พค.68</t>
  </si>
  <si>
    <t>นายกฤษณพงศ์ ถิ่นสุข</t>
  </si>
  <si>
    <t xml:space="preserve">กป.24/2568   </t>
  </si>
  <si>
    <t>นางสาวณลิณี แดหวา</t>
  </si>
  <si>
    <t xml:space="preserve">กป.25/2568   </t>
  </si>
  <si>
    <t xml:space="preserve"> 18 มิย.68</t>
  </si>
  <si>
    <t>นางสาวณัฐธิดา โยมงาม</t>
  </si>
  <si>
    <t xml:space="preserve">กป.26/2568  </t>
  </si>
  <si>
    <t>18 มิย.68</t>
  </si>
  <si>
    <t>นายศักดิธรณ์ ทองประสม</t>
  </si>
  <si>
    <t xml:space="preserve">กป.27/2568   </t>
  </si>
  <si>
    <t xml:space="preserve"> 8 สค.68</t>
  </si>
  <si>
    <t>จ้างเหมาบริการรักษาความปลอดภัย ดูแลสถานที่และ ทรัพย์สินของทางราชการ ประจำปีงบประมาณ 2568</t>
  </si>
  <si>
    <t>องค์การสงเคราะห์ทหารผ่านศึกในพระบรมราชูปถัมภ์</t>
  </si>
  <si>
    <t xml:space="preserve">วส.กป.1/2568 </t>
  </si>
  <si>
    <t xml:space="preserve"> 30 ตค. 67</t>
  </si>
  <si>
    <t>ซื้อเครื่องชั่งดิจิตอล ขนาด 500 กิโลกรัม จำนวน 9 เครื่อง</t>
  </si>
  <si>
    <t>บริษัท อาเนเกีย จำกัด</t>
  </si>
  <si>
    <t>มีเงื่อนไขถูกต้องตามที่ทางราชการกำหนด และราคาต่ำสุด</t>
  </si>
  <si>
    <t xml:space="preserve">คภ.กป.1/2568  </t>
  </si>
  <si>
    <t xml:space="preserve"> 31 ตค. 67</t>
  </si>
  <si>
    <t>ร้าน ณผากฤช</t>
  </si>
  <si>
    <t>ร้าน ณรงค์เซอร์วิส</t>
  </si>
  <si>
    <t>จัดจ้างทำตรายาง จำนวน 14 รายการ</t>
  </si>
  <si>
    <t>ร้าน วรชิต ตรายาง</t>
  </si>
  <si>
    <t>2803/8122</t>
  </si>
  <si>
    <t>3 ตค. 69</t>
  </si>
  <si>
    <t>จ้างครุภัณฑ์โรงงาน 8 รายการ</t>
  </si>
  <si>
    <t>บ. เพรส ควอสิตี้ จำกัด</t>
  </si>
  <si>
    <t>มีเงื่อนไขถูกต้องตามที่ทางราชการกำหนดและราคาต่ำสุด</t>
  </si>
  <si>
    <t xml:space="preserve">คภ.กป.2/2568  </t>
  </si>
  <si>
    <t>25 พย. 67</t>
  </si>
  <si>
    <t>บก.ยูบีที เอนจิเนียริ่ง</t>
  </si>
  <si>
    <t>บก.รีวอลูชั่น พีทีซี</t>
  </si>
  <si>
    <t>บก.ส้มทอง ซัพพลาย</t>
  </si>
  <si>
    <t xml:space="preserve">บก.อีเอพี อินเตอร์พาร์ท </t>
  </si>
  <si>
    <t>บก.เฟรช อินโนเวชั่น</t>
  </si>
  <si>
    <t>บก.มาโฮม</t>
  </si>
  <si>
    <t>บก.แนน โปรเจคท์ กรุ๊ป</t>
  </si>
  <si>
    <t>จ้างทำกระเป๋าใส่เอกสาร จำนวน 50 ใบ</t>
  </si>
  <si>
    <t>บริษัท. อาร์ เอส เอส ชาย จำกัด</t>
  </si>
  <si>
    <t>มีเงื่อนไขถูกต้องตามที่ทางราชการกำหนด ราคาต่ำสุด</t>
  </si>
  <si>
    <t>กป.จ.1/2568  ลว 1 พย. 67</t>
  </si>
  <si>
    <t>1 พย. 69</t>
  </si>
  <si>
    <t>บริษัท เอสทีที กรีน คอร์ปอเรชั่น จำกัด</t>
  </si>
  <si>
    <t>บริษัท เเวลเนส เมดิกซ์ จำกัด</t>
  </si>
  <si>
    <t>จัดจ้างทำตรายาง จำนวน 11 รายการ</t>
  </si>
  <si>
    <t>2803/9168</t>
  </si>
  <si>
    <t>22 พย. 67</t>
  </si>
  <si>
    <t xml:space="preserve">จ้างจัดโครงการตรวจติดตามการปฏิบัติการบรรเทาปัญหาฝุ่นละอองขนาดเล็ก pm.2.5 </t>
  </si>
  <si>
    <t>บจก.อธิป ศรีเอชั่น</t>
  </si>
  <si>
    <t>กป.จ.2/2568  ลว 13 ธค. 67</t>
  </si>
  <si>
    <t>13 ธค. 67</t>
  </si>
  <si>
    <t>บริษัท ธาธิดา 168 จำกัด</t>
  </si>
  <si>
    <t>บริษัท อะกรี พลัส จำกัด</t>
  </si>
  <si>
    <t>ซื้อชุดอุปกรณ์ตรวจสอบคุณภาพสารฝนหลวง แขวงลาดยาว เขตจตุจักร กรุงเทพมหานคร 1 ชุด</t>
  </si>
  <si>
    <t>e-bidding</t>
  </si>
  <si>
    <t>บริษัท ชัชรีย์ โฮลดิ้ง จำกัด</t>
  </si>
  <si>
    <t xml:space="preserve">คภ.กป.3/2568  </t>
  </si>
  <si>
    <t>28 มค. 68</t>
  </si>
  <si>
    <t>บก.ไบโอแล็บ เทรดดิ้ง</t>
  </si>
  <si>
    <t>บก.เอสเอ็นพี ไซแอนติฟิค</t>
  </si>
  <si>
    <t>จ้างซ่อมแซมครุภัณฑ์ 3 รายการ</t>
  </si>
  <si>
    <t>หจก.โฮมไอทีเซอร์วิส</t>
  </si>
  <si>
    <t xml:space="preserve">กป.จ.3/2568  </t>
  </si>
  <si>
    <t>บริษัท เอที พลัส คอนเน็คชั่น จำกัด</t>
  </si>
  <si>
    <t>ห้างหุ้นส่วนจำกัด เอส.เอ.คอม</t>
  </si>
  <si>
    <t>จัดจ้างทำตรายาง จำนวน 8 รายการ</t>
  </si>
  <si>
    <t>2803/139</t>
  </si>
  <si>
    <t>3 มค. 68</t>
  </si>
  <si>
    <t>จัดซื้อวัสดุคอมพิวเตอร์ และวัสดุสำนักงาน</t>
  </si>
  <si>
    <t>บจ.บุญยวรรณ</t>
  </si>
  <si>
    <t xml:space="preserve">กป.ซ1/2568  </t>
  </si>
  <si>
    <t>10 กพ.  68</t>
  </si>
  <si>
    <t>ร้านเจกุล ซัพพลาย</t>
  </si>
  <si>
    <t>บริษัท พีค ซัคเซส จำกัด สำนักงานใหญ่</t>
  </si>
  <si>
    <t xml:space="preserve">วส.กป.2/2568  </t>
  </si>
  <si>
    <t>หจก.เป็นหนึ่งอีเว้น ออแกไนซ์</t>
  </si>
  <si>
    <t xml:space="preserve">กป.จ.4/2568  </t>
  </si>
  <si>
    <t>นางสาวสรินญา แย้มพราย</t>
  </si>
  <si>
    <t>บริษัท เจบี ครีเอท จำกัด (สำนักงานใหญ่)</t>
  </si>
  <si>
    <t>28 พค.68</t>
  </si>
  <si>
    <t>ซื้อสารฝนหลวงแคลเซียมออกไซด์ ชนิดผงจำนวน 250 ตัน รายการ 3,4,8,10</t>
  </si>
  <si>
    <t xml:space="preserve">วิธี e-Bidding </t>
  </si>
  <si>
    <t>บริษัท สุธากัญจน์ จำกัด (มหาชน)</t>
  </si>
  <si>
    <t xml:space="preserve">วส.กป.3/2568  </t>
  </si>
  <si>
    <t>23 พค. 68</t>
  </si>
  <si>
    <t>บจก. ไลม์มาสเตอร์</t>
  </si>
  <si>
    <t>ซื้อสารฝนหลวงแคลเซียมออกไซด์ ชนิดผงจำนวน 550 ตัน รายการ 1,2,5,6,7,9,11</t>
  </si>
  <si>
    <t xml:space="preserve">วส.กป.4/2568  </t>
  </si>
  <si>
    <t>29 พค. 68</t>
  </si>
  <si>
    <t xml:space="preserve">บมจ สุธากัญจน์  </t>
  </si>
  <si>
    <t xml:space="preserve">กป.ซ.2/2568  </t>
  </si>
  <si>
    <t>22 พค.  68</t>
  </si>
  <si>
    <t>ร้านเจกุล ซัพพลาย </t>
  </si>
  <si>
    <t>บริษัท พีค ซัคเซส จำกัด (สำนักงานใหญ่)</t>
  </si>
  <si>
    <t>จ้างโครงการบำรุงรักษาระบบสารสนเทศการปฏิบัติการฝนหลวงและการบินเกษตร</t>
  </si>
  <si>
    <t>บจก.ไวด์ลี่ เน็กท์</t>
  </si>
  <si>
    <t xml:space="preserve">กป.จ.5/2568  </t>
  </si>
  <si>
    <t>13 พค. 68</t>
  </si>
  <si>
    <t xml:space="preserve">บก.Travelanium </t>
  </si>
  <si>
    <t>บก.ลอจิกบิ๊กเกอร์</t>
  </si>
  <si>
    <t>ซื้อสารฝนหลวงยูเรีย 46% N       400 ตัน</t>
  </si>
  <si>
    <t>หจก.ภูมิสวัสดิ์</t>
  </si>
  <si>
    <t xml:space="preserve">วส.กป.5/2568  </t>
  </si>
  <si>
    <t>16 มิย. 68</t>
  </si>
  <si>
    <t>จัดซื้อกระเป๋าใส่เอกสาร 26 ใบ</t>
  </si>
  <si>
    <t>บจก. อาร์ เอส เอส ธายน์</t>
  </si>
  <si>
    <t xml:space="preserve">กป.ซ.3/2568  </t>
  </si>
  <si>
    <t>27 มิย.  68</t>
  </si>
  <si>
    <t>ร้านเอ็ม.เจ.เทรด</t>
  </si>
  <si>
    <t>ร้านดีดี พาณิชย์</t>
  </si>
  <si>
    <t>บริษัท แม็กซ์สเตชันเนอรี่กรุ๊ป จำกัด</t>
  </si>
  <si>
    <t>จ้างจัดพิธีเปิดอาคารศูนย์ภาคใต้ตอนบน</t>
  </si>
  <si>
    <t>บจ. วี เวลตี้ ริช</t>
  </si>
  <si>
    <t xml:space="preserve">กป.จ.7/2568  </t>
  </si>
  <si>
    <t>7 กค.  68</t>
  </si>
  <si>
    <t>บริษัท อาร์ต เวิร์ค มีเดีย จำกัด</t>
  </si>
  <si>
    <t>บริษัท ชนะโชค โปรดักชั่น จำกัด</t>
  </si>
  <si>
    <t>โปรยเมล็ดพันธุ์พืชทางอากาศ เฉลิมพระเกียรติพระบาทสมเด็จพระเจ้าอยู่หัวเนื่องในวันเฉลิมพระชนมพรรษา 28 ก.ค. 2568</t>
  </si>
  <si>
    <t>บ.เอ็กซ์.วายอี (ไทยแลนด์)</t>
  </si>
  <si>
    <t xml:space="preserve">กป.จ.8/2568  </t>
  </si>
  <si>
    <t>23 กค.  68</t>
  </si>
  <si>
    <t>นายณัฐพงศ์ จันทร์นก</t>
  </si>
  <si>
    <t>ลว 8 สค.68</t>
  </si>
  <si>
    <t>ปรับปรุงห้อง ผอ.</t>
  </si>
  <si>
    <t>บ. เนนูฟาร์ จำกัด</t>
  </si>
  <si>
    <t xml:space="preserve">ทด.กป.1/2568  </t>
  </si>
  <si>
    <t>8 สค. 68</t>
  </si>
  <si>
    <t>จัดซื้อวัสดุคอมพิวเตอร์ 6 รายการ</t>
  </si>
  <si>
    <t xml:space="preserve">กป.ซ.4/2568  </t>
  </si>
  <si>
    <t>19 สค.68</t>
  </si>
  <si>
    <t>จ้างทำโล่รางวัล 5 อัน</t>
  </si>
  <si>
    <t>ร้าน Number one โดย อาณกร แก้วศิริโกมล</t>
  </si>
  <si>
    <t xml:space="preserve">กป.จ.9/2568  </t>
  </si>
  <si>
    <t>8 สค.  68</t>
  </si>
  <si>
    <t>ร้านดีดีพานิชย์</t>
  </si>
  <si>
    <t>บริษัท เรืองรุ่งทวีกิจ จำกัด</t>
  </si>
  <si>
    <t>จ้างทำเครื่องแบบ อสฝล 700 ตัว</t>
  </si>
  <si>
    <t>บ. อาร์ เอส เอส ชายน์ ซาวด์</t>
  </si>
  <si>
    <t xml:space="preserve">กป.จ.10/2568  </t>
  </si>
  <si>
    <t>20 สค.  68</t>
  </si>
  <si>
    <t>ร้าน ดีดี พาณีชย์</t>
  </si>
  <si>
    <t>บริษัท แม๊กซ์สเตซันเนอรี่กรุ๊ป จำกัด</t>
  </si>
  <si>
    <t>จัดซื้อวัสดุสำนักงาน 3 รายการ</t>
  </si>
  <si>
    <t xml:space="preserve">กป.ซ.5/2568   </t>
  </si>
  <si>
    <t>19  กย. 68</t>
  </si>
  <si>
    <t>ร้านสหรุ่ง : SAHARUNG</t>
  </si>
  <si>
    <t>เครื่องพิมพ์บัตร 2 เครื่อง</t>
  </si>
  <si>
    <t>บ.อาเนเกีย จำกัด</t>
  </si>
  <si>
    <t xml:space="preserve">กป.ซ.6/2568  </t>
  </si>
  <si>
    <t xml:space="preserve"> 19 กย. 68</t>
  </si>
  <si>
    <t>ร้านณรงค์เซอร์วิส</t>
  </si>
  <si>
    <t>บริษัท สยามปิโตรเคม เซอร์วิสส์ จำกัด</t>
  </si>
  <si>
    <t>เครื่องพิมพ์เลเซอร์ A3 1 เครื่อง</t>
  </si>
  <si>
    <t xml:space="preserve">กป.ซ.7/2568  </t>
  </si>
  <si>
    <t>30 กย. 68</t>
  </si>
  <si>
    <t>วัสดุคอมพิวเตอร์ 2 รายการ</t>
  </si>
  <si>
    <t xml:space="preserve">กป.ซ.8/2568  </t>
  </si>
  <si>
    <t xml:space="preserve"> 30 กย. 68</t>
  </si>
  <si>
    <t>จ้างซ่อมคอมพิวเตอร์ 4 เครื่อง</t>
  </si>
  <si>
    <t>หจก.โฮม ไอที เซอร์วิส</t>
  </si>
  <si>
    <t xml:space="preserve">กป.จ.11/2568  </t>
  </si>
  <si>
    <t>20 กย.  68</t>
  </si>
  <si>
    <t>หจก.เอส.เค.คอม</t>
  </si>
  <si>
    <r>
      <t xml:space="preserve">บจก.เอที พลัส </t>
    </r>
    <r>
      <rPr>
        <sz val="14"/>
        <color indexed="8"/>
        <rFont val="TH SarabunIT๙"/>
        <family val="2"/>
      </rPr>
      <t>คอนเน็คชั่น</t>
    </r>
  </si>
  <si>
    <r>
      <t xml:space="preserve">ร้าน </t>
    </r>
    <r>
      <rPr>
        <sz val="14"/>
        <color theme="1"/>
        <rFont val="Calibri"/>
        <family val="2"/>
      </rPr>
      <t xml:space="preserve">MTC </t>
    </r>
    <r>
      <rPr>
        <sz val="14"/>
        <color theme="1"/>
        <rFont val="Cordia New"/>
        <family val="2"/>
      </rPr>
      <t xml:space="preserve">เมืองตากแม็กไทร์ </t>
    </r>
  </si>
  <si>
    <t>15</t>
  </si>
  <si>
    <t>16</t>
  </si>
  <si>
    <t>17</t>
  </si>
  <si>
    <t>22</t>
  </si>
  <si>
    <t>วงเงินที่จะซื้อ
หรือจ้าง</t>
  </si>
  <si>
    <t xml:space="preserve">จ้างเหมาเอกชนดำเนินงานส่วนราชการ ให้บริการงานด้าน
เจ้าหน้าที่วิเคราะห์นโยบายและแผน ของกองปฏิบัติการ
ฝนหลวง ประจำปีงบประมาณ 2569 จำนวน 1 ราย </t>
  </si>
  <si>
    <t>จ้างเหมาบริการรักษาความปลอดภัย ดูแลสถานที่และ
ทรัพย์สินของทางราชการ ณ ศปต.บน จ.เพชรบุรี</t>
  </si>
  <si>
    <t>องค์การสงเคราะห์ทหารผ่านศึก
ในพระบรมราชูปถัมภ์</t>
  </si>
  <si>
    <t>จ้างเหมาให้บริการงานบด ผสม โปรย และขนย้าย 
ของศูนย์ปฏิบัติการฝนหลวงภาคเหนือ จังหวัดตาก 
ประจำปีงบประมาณ 2568 จำนวน 1 ราย</t>
  </si>
  <si>
    <t xml:space="preserve">คัดเลือก/วิธี e-Bidding </t>
  </si>
  <si>
    <t xml:space="preserve">จัดซื้อน้ำมันเชื้อเพลิงและหล่อลื่น จำนวน 2 รายการ 
ประจำปีงบประมาณ 2568 (ครั้งที่ 2) 
เดือนมีนาคม 2568 - เดือนเมษายน 2568 </t>
  </si>
  <si>
    <t xml:space="preserve">จ้างเหมาเอกชนดำเนินงานส่วนราชการ ให้บริการงานบด ผสม 
โปรยและขนย้าย ของศูนย์ปฏิบัติการฝนหลวงภาคเหนือตอนล่าง
ประจำปีงบประมาณ 2568 จำนวน 1 ราย </t>
  </si>
  <si>
    <t>จ้างเหมาเอกชนดำเนินงานส่วนราชการ ให้บริการงานบด ผสม 
โปรยและขนย้าย ของศูนย์ปฏิบัติการฝนหลวงภาคเหนือตอนล่าง
ประจำปีงบประมาณ 2568 จำนวน 1 ราย</t>
  </si>
  <si>
    <r>
      <t xml:space="preserve">ร้าน </t>
    </r>
    <r>
      <rPr>
        <sz val="16"/>
        <color rgb="FF000000"/>
        <rFont val="TH SarabunPSK"/>
        <family val="2"/>
      </rPr>
      <t>แมสส์ ศูนย์บริการเติมหมึก
ซ่อมพริ้นเตอร์</t>
    </r>
  </si>
  <si>
    <t xml:space="preserve">บริษัทคอมพิวเตอร์โซน ซิสเต็มท์
บิวเดอร์ จำกัด </t>
  </si>
  <si>
    <t>หจก.ลาภผลพูลทวี  เครนแอนด์โฮม</t>
  </si>
  <si>
    <t>บริษัท เอช.ที.ตี๋เซอร์วิส แอนด์
ซัพพลาย จำกัด (สำนักงานใหญ่)</t>
  </si>
  <si>
    <t>จัดจ้างเปลี่ยนถ่ายน้ำมันเครื่องและกรองน้ำมันเครื่อง
รถยนต์ราชการ จำนวน 1 คัน</t>
  </si>
  <si>
    <t xml:space="preserve">จ้างเหมาเอกชนดำเนินงานส่วนราชการ ในด้านบด ผสม โปรย 
และขนย้าย จำนวน 1 ราย </t>
  </si>
  <si>
    <t xml:space="preserve">จ้างซ่อมบำรุงรถยนต์บรรทุก ขนาด 6 ตัน 
หมายเลขทะเบียน 52 - 2697 กทม. จำนวน 1 งาน </t>
  </si>
  <si>
    <t xml:space="preserve">จ้างซ่อมบำรุงรถยนต์ 
หมายเลขทะเบียน ๘ กน – ๙๖๒๒ กทม. จำนวน 1 งาน </t>
  </si>
  <si>
    <t xml:space="preserve">จ้างซ่อมบำรุงรถยนต์บรรทุกขนาด ๒ ตัน 
หมายเลขทะเบียน ๕๒-๖๐๕๖ กทม. จำนวน ๑ งาน </t>
  </si>
  <si>
    <t>จ้างซ่อมบำรุงรถยนต์บรรทุก ขนาด 2 ตัน 
หมายเลขทะเบียน 52 - 9515 กทม. จำนวน 1 งาน.</t>
  </si>
  <si>
    <t>จัดจ้างเปลี่ยนถ่ายน้ำมันเครื่องรถยนต์ราชการ 
หมายเลขทะเบียน 1นช-2099 กทม.</t>
  </si>
  <si>
    <t>จัดจ้างเปลี่ยนถ่ายน้ำมันเครื่องรถยนต์ราชการ 
หมายเลขทะเบียน 8กน-9613 กทม.</t>
  </si>
  <si>
    <t>จัดจ้างเปลี่ยนถ่ายน้ำมันเครื่องรถยนต์ราชการ 
หมายเลขทะเบียน 53-4733 กทม.</t>
  </si>
  <si>
    <t xml:space="preserve">ข้อตกลงจ้างเหมาให้บริการงานบด ผสม โปรย และขนย้าย 
ของศูนย์ปฏิบัติการฝนหลวงฝนหลวงภาคตะวันออกเฉียงเหนือ
ตอนล่าง ประจำปีงบประมาณ 2568 จำนวน 1 ราย </t>
  </si>
  <si>
    <t xml:space="preserve">จ้างเหมาเอกชนดำเนินงานส่วนราชการ 
ในด้านเจ้าหน้าที่วิเคราะห์แผนและนโยบาย จำนวน 1 ราย </t>
  </si>
  <si>
    <t xml:space="preserve">จ้างเหมาเอกชนดำเนินงานส่วนราชการ 
ในด้านนักวิชาการเงินและบัญชี จำนวน 1 ราย </t>
  </si>
  <si>
    <t>จ้างจัดโครงการเปิดปฏิบัติการฝนหลวงยับยั้งความรุนแรงของพายุ
ลูกเห็บภายใต้ความร่วมมือกับกองทัพอากาศ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</si>
</sst>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F800]dddd\,\ mmmm\ dd\,\ yyyy"/>
    <numFmt numFmtId="165" formatCode="[$-107041E]d\ mmmm\ yyyy;@"/>
    <numFmt numFmtId="166" formatCode="_-* #,##0_-;\-* #,##0_-;_-* &quot;-&quot;??_-;_-@_-"/>
    <numFmt numFmtId="167" formatCode="[$-D01041E]d\ mmmm\ yyyy;@"/>
    <numFmt numFmtId="168" formatCode="[$-1010000]d/m/yyyy;@"/>
  </numFmts>
  <fonts count="3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14"/>
      <color theme="1"/>
      <name val="TH SarabunPSK"/>
      <family val="2"/>
      <charset val="222"/>
    </font>
    <font>
      <sz val="11"/>
      <color theme="1"/>
      <name val="TH SarabunIT๙"/>
      <family val="2"/>
    </font>
    <font>
      <sz val="16"/>
      <color theme="1"/>
      <name val="TH Sarabun New"/>
      <family val="2"/>
    </font>
    <font>
      <sz val="12"/>
      <color theme="1"/>
      <name val="TH SarabunIT๙"/>
      <family val="2"/>
      <charset val="222"/>
    </font>
    <font>
      <sz val="15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PSK"/>
      <family val="2"/>
      <charset val="222"/>
    </font>
    <font>
      <sz val="14"/>
      <color indexed="8"/>
      <name val="TH SarabunIT๙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Cordia New"/>
      <family val="2"/>
      <charset val="222"/>
    </font>
    <font>
      <sz val="14"/>
      <color theme="1"/>
      <name val="Calibri"/>
      <family val="2"/>
    </font>
    <font>
      <sz val="14"/>
      <color theme="1"/>
      <name val="Cordia New"/>
      <family val="2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</font>
    <font>
      <sz val="16"/>
      <color indexed="8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5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4" fontId="3" fillId="0" borderId="1" xfId="0" applyNumberFormat="1" applyFont="1" applyBorder="1" applyAlignment="1">
      <alignment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15" fontId="8" fillId="0" borderId="10" xfId="0" applyNumberFormat="1" applyFont="1" applyBorder="1" applyAlignment="1">
      <alignment horizontal="center" vertical="top"/>
    </xf>
    <xf numFmtId="0" fontId="8" fillId="0" borderId="0" xfId="0" applyFont="1"/>
    <xf numFmtId="0" fontId="8" fillId="0" borderId="10" xfId="0" applyFont="1" applyBorder="1"/>
    <xf numFmtId="0" fontId="8" fillId="0" borderId="13" xfId="0" applyFont="1" applyBorder="1" applyAlignment="1">
      <alignment vertical="top" wrapText="1"/>
    </xf>
    <xf numFmtId="43" fontId="8" fillId="0" borderId="0" xfId="0" applyNumberFormat="1" applyFont="1" applyAlignment="1">
      <alignment vertical="top"/>
    </xf>
    <xf numFmtId="0" fontId="8" fillId="0" borderId="16" xfId="0" applyFont="1" applyBorder="1" applyAlignment="1">
      <alignment vertical="top"/>
    </xf>
    <xf numFmtId="43" fontId="8" fillId="0" borderId="0" xfId="1" applyFont="1" applyBorder="1" applyAlignment="1">
      <alignment vertical="top"/>
    </xf>
    <xf numFmtId="0" fontId="8" fillId="0" borderId="10" xfId="0" applyFont="1" applyBorder="1" applyAlignment="1">
      <alignment vertical="top" wrapText="1"/>
    </xf>
    <xf numFmtId="15" fontId="8" fillId="0" borderId="1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164" fontId="8" fillId="3" borderId="2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 vertical="top"/>
    </xf>
    <xf numFmtId="15" fontId="9" fillId="0" borderId="10" xfId="0" applyNumberFormat="1" applyFont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165" fontId="9" fillId="0" borderId="10" xfId="0" applyNumberFormat="1" applyFont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43" fontId="9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10" xfId="0" applyFont="1" applyBorder="1"/>
    <xf numFmtId="0" fontId="10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vertical="top" wrapText="1"/>
    </xf>
    <xf numFmtId="4" fontId="9" fillId="0" borderId="6" xfId="0" applyNumberFormat="1" applyFont="1" applyBorder="1" applyAlignment="1">
      <alignment horizontal="right" vertical="top" wrapText="1"/>
    </xf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vertical="top"/>
    </xf>
    <xf numFmtId="0" fontId="9" fillId="3" borderId="0" xfId="0" applyFont="1" applyFill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8" xfId="0" applyFont="1" applyBorder="1" applyAlignment="1">
      <alignment horizontal="left" vertical="top" wrapText="1"/>
    </xf>
    <xf numFmtId="15" fontId="9" fillId="3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top" wrapText="1"/>
    </xf>
    <xf numFmtId="15" fontId="9" fillId="0" borderId="0" xfId="0" applyNumberFormat="1" applyFont="1" applyAlignment="1">
      <alignment horizontal="center"/>
    </xf>
    <xf numFmtId="4" fontId="9" fillId="0" borderId="1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43" fontId="9" fillId="0" borderId="18" xfId="1" applyFont="1" applyBorder="1" applyAlignment="1">
      <alignment vertical="top" wrapText="1"/>
    </xf>
    <xf numFmtId="43" fontId="9" fillId="0" borderId="8" xfId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/>
    </xf>
    <xf numFmtId="0" fontId="10" fillId="0" borderId="10" xfId="0" applyFont="1" applyBorder="1" applyAlignment="1">
      <alignment vertical="top" wrapText="1"/>
    </xf>
    <xf numFmtId="43" fontId="10" fillId="0" borderId="10" xfId="1" applyFont="1" applyBorder="1" applyAlignment="1">
      <alignment vertical="top"/>
    </xf>
    <xf numFmtId="43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15" fontId="10" fillId="0" borderId="10" xfId="0" applyNumberFormat="1" applyFont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center" wrapText="1"/>
    </xf>
    <xf numFmtId="15" fontId="8" fillId="3" borderId="2" xfId="0" applyNumberFormat="1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top"/>
    </xf>
    <xf numFmtId="165" fontId="12" fillId="0" borderId="10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/>
    </xf>
    <xf numFmtId="43" fontId="8" fillId="0" borderId="13" xfId="1" applyFont="1" applyBorder="1" applyAlignment="1">
      <alignment vertical="top"/>
    </xf>
    <xf numFmtId="43" fontId="8" fillId="0" borderId="13" xfId="0" applyNumberFormat="1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43" fontId="8" fillId="0" borderId="10" xfId="1" applyFont="1" applyBorder="1" applyAlignment="1">
      <alignment vertical="top" wrapText="1"/>
    </xf>
    <xf numFmtId="165" fontId="8" fillId="0" borderId="10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43" fontId="8" fillId="0" borderId="16" xfId="1" applyFont="1" applyBorder="1" applyAlignment="1">
      <alignment vertical="top" wrapText="1"/>
    </xf>
    <xf numFmtId="165" fontId="8" fillId="0" borderId="16" xfId="0" applyNumberFormat="1" applyFont="1" applyBorder="1" applyAlignment="1">
      <alignment horizontal="center" vertical="top"/>
    </xf>
    <xf numFmtId="0" fontId="13" fillId="3" borderId="0" xfId="0" applyFont="1" applyFill="1"/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quotePrefix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3" fontId="8" fillId="0" borderId="1" xfId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23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4" fontId="8" fillId="0" borderId="10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15" fontId="8" fillId="3" borderId="10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6" fillId="0" borderId="42" xfId="0" applyFont="1" applyBorder="1" applyAlignment="1">
      <alignment wrapText="1"/>
    </xf>
    <xf numFmtId="43" fontId="8" fillId="0" borderId="1" xfId="1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6" fillId="0" borderId="43" xfId="0" applyFont="1" applyBorder="1" applyAlignment="1">
      <alignment vertical="top"/>
    </xf>
    <xf numFmtId="4" fontId="8" fillId="0" borderId="1" xfId="0" applyNumberFormat="1" applyFont="1" applyBorder="1" applyAlignment="1">
      <alignment horizontal="right" vertical="center" wrapText="1"/>
    </xf>
    <xf numFmtId="0" fontId="16" fillId="0" borderId="43" xfId="0" applyFont="1" applyBorder="1" applyAlignment="1">
      <alignment vertical="center"/>
    </xf>
    <xf numFmtId="43" fontId="8" fillId="0" borderId="1" xfId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43" fontId="8" fillId="0" borderId="6" xfId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3" fontId="8" fillId="0" borderId="4" xfId="1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right" vertical="top" wrapText="1"/>
    </xf>
    <xf numFmtId="43" fontId="8" fillId="0" borderId="14" xfId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 wrapText="1"/>
    </xf>
    <xf numFmtId="43" fontId="8" fillId="0" borderId="7" xfId="1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wrapText="1"/>
    </xf>
    <xf numFmtId="4" fontId="8" fillId="0" borderId="10" xfId="0" applyNumberFormat="1" applyFont="1" applyBorder="1"/>
    <xf numFmtId="43" fontId="8" fillId="0" borderId="4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0" fontId="8" fillId="0" borderId="40" xfId="0" applyFont="1" applyBorder="1" applyAlignment="1">
      <alignment vertical="top" wrapText="1"/>
    </xf>
    <xf numFmtId="0" fontId="18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43" fontId="8" fillId="0" borderId="1" xfId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43" fontId="3" fillId="0" borderId="4" xfId="1" applyFont="1" applyBorder="1" applyAlignment="1">
      <alignment vertical="top" wrapText="1"/>
    </xf>
    <xf numFmtId="1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43" fontId="8" fillId="0" borderId="2" xfId="1" applyFont="1" applyBorder="1" applyAlignment="1">
      <alignment horizontal="center" vertical="top" wrapText="1"/>
    </xf>
    <xf numFmtId="14" fontId="8" fillId="0" borderId="4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40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8" fillId="0" borderId="17" xfId="0" applyFont="1" applyBorder="1"/>
    <xf numFmtId="0" fontId="8" fillId="0" borderId="44" xfId="0" applyFont="1" applyBorder="1"/>
    <xf numFmtId="0" fontId="8" fillId="0" borderId="14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3" fontId="12" fillId="0" borderId="10" xfId="0" applyNumberFormat="1" applyFont="1" applyBorder="1" applyAlignment="1">
      <alignment vertical="top"/>
    </xf>
    <xf numFmtId="0" fontId="12" fillId="3" borderId="14" xfId="0" applyFont="1" applyFill="1" applyBorder="1" applyAlignment="1">
      <alignment horizontal="center" vertical="top" wrapText="1"/>
    </xf>
    <xf numFmtId="43" fontId="12" fillId="0" borderId="15" xfId="0" applyNumberFormat="1" applyFont="1" applyBorder="1" applyAlignment="1">
      <alignment horizontal="center" vertical="top"/>
    </xf>
    <xf numFmtId="43" fontId="12" fillId="0" borderId="15" xfId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43" fontId="12" fillId="0" borderId="0" xfId="0" applyNumberFormat="1" applyFont="1" applyAlignment="1">
      <alignment vertical="top"/>
    </xf>
    <xf numFmtId="3" fontId="8" fillId="0" borderId="1" xfId="0" applyNumberFormat="1" applyFont="1" applyBorder="1" applyAlignment="1">
      <alignment vertical="top" wrapText="1"/>
    </xf>
    <xf numFmtId="43" fontId="8" fillId="0" borderId="1" xfId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43" fontId="8" fillId="0" borderId="4" xfId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left" vertical="center"/>
    </xf>
    <xf numFmtId="14" fontId="8" fillId="0" borderId="10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3" fontId="8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14" fontId="3" fillId="3" borderId="9" xfId="0" applyNumberFormat="1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5" xfId="0" applyFont="1" applyBorder="1" applyAlignment="1">
      <alignment horizontal="center" vertical="top" wrapText="1"/>
    </xf>
    <xf numFmtId="14" fontId="3" fillId="3" borderId="13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14" fontId="3" fillId="3" borderId="28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14" fontId="3" fillId="3" borderId="16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14" fontId="3" fillId="3" borderId="47" xfId="0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4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4" fontId="3" fillId="3" borderId="50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left" vertical="top" wrapText="1"/>
    </xf>
    <xf numFmtId="4" fontId="3" fillId="0" borderId="47" xfId="0" applyNumberFormat="1" applyFont="1" applyBorder="1" applyAlignment="1">
      <alignment horizontal="right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left" vertical="top" wrapText="1"/>
    </xf>
    <xf numFmtId="4" fontId="3" fillId="0" borderId="50" xfId="0" applyNumberFormat="1" applyFont="1" applyBorder="1" applyAlignment="1">
      <alignment horizontal="right" vertical="top" wrapText="1"/>
    </xf>
    <xf numFmtId="0" fontId="3" fillId="0" borderId="50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7" xfId="0" applyFont="1" applyBorder="1" applyAlignment="1">
      <alignment vertical="top" wrapText="1"/>
    </xf>
    <xf numFmtId="0" fontId="7" fillId="0" borderId="47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3" fillId="0" borderId="50" xfId="0" applyFont="1" applyBorder="1" applyAlignment="1">
      <alignment vertical="top" wrapText="1"/>
    </xf>
    <xf numFmtId="0" fontId="7" fillId="0" borderId="50" xfId="0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vertical="top" wrapText="1"/>
    </xf>
    <xf numFmtId="2" fontId="3" fillId="0" borderId="50" xfId="0" applyNumberFormat="1" applyFont="1" applyBorder="1" applyAlignment="1">
      <alignment vertical="top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3" fillId="0" borderId="47" xfId="0" applyNumberFormat="1" applyFont="1" applyBorder="1" applyAlignment="1">
      <alignment vertical="top" wrapText="1"/>
    </xf>
    <xf numFmtId="4" fontId="3" fillId="0" borderId="47" xfId="0" applyNumberFormat="1" applyFont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3" borderId="28" xfId="0" applyFont="1" applyFill="1" applyBorder="1" applyAlignment="1">
      <alignment horizontal="left" vertical="top" wrapText="1"/>
    </xf>
    <xf numFmtId="4" fontId="3" fillId="0" borderId="28" xfId="0" applyNumberFormat="1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3" borderId="16" xfId="0" applyFont="1" applyFill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left" vertical="top" wrapText="1"/>
    </xf>
    <xf numFmtId="2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167" fontId="8" fillId="3" borderId="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7" fontId="8" fillId="3" borderId="2" xfId="0" applyNumberFormat="1" applyFont="1" applyFill="1" applyBorder="1" applyAlignment="1">
      <alignment horizontal="left" vertical="top" wrapText="1"/>
    </xf>
    <xf numFmtId="3" fontId="8" fillId="0" borderId="0" xfId="0" applyNumberFormat="1" applyFont="1"/>
    <xf numFmtId="14" fontId="8" fillId="3" borderId="2" xfId="0" applyNumberFormat="1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8" fillId="0" borderId="3" xfId="0" applyFont="1" applyBorder="1"/>
    <xf numFmtId="0" fontId="8" fillId="0" borderId="3" xfId="0" applyFont="1" applyBorder="1" applyAlignment="1">
      <alignment horizontal="left" vertical="top"/>
    </xf>
    <xf numFmtId="4" fontId="3" fillId="0" borderId="8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3" fontId="3" fillId="0" borderId="8" xfId="1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4" fontId="3" fillId="0" borderId="40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4" fontId="3" fillId="0" borderId="9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vertical="top" wrapText="1"/>
    </xf>
    <xf numFmtId="0" fontId="8" fillId="0" borderId="13" xfId="0" applyFont="1" applyBorder="1" applyAlignment="1">
      <alignment horizontal="left" vertical="center" wrapText="1"/>
    </xf>
    <xf numFmtId="43" fontId="21" fillId="0" borderId="13" xfId="1" applyFont="1" applyFill="1" applyBorder="1" applyAlignment="1">
      <alignment vertical="top"/>
    </xf>
    <xf numFmtId="0" fontId="23" fillId="0" borderId="13" xfId="0" applyFont="1" applyBorder="1" applyAlignment="1">
      <alignment vertical="top"/>
    </xf>
    <xf numFmtId="43" fontId="23" fillId="0" borderId="13" xfId="1" applyFont="1" applyFill="1" applyBorder="1" applyAlignment="1">
      <alignment vertical="top"/>
    </xf>
    <xf numFmtId="0" fontId="23" fillId="0" borderId="13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/>
    </xf>
    <xf numFmtId="0" fontId="23" fillId="0" borderId="0" xfId="0" applyFont="1"/>
    <xf numFmtId="0" fontId="23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/>
    <xf numFmtId="0" fontId="7" fillId="0" borderId="1" xfId="0" applyFont="1" applyBorder="1" applyAlignment="1">
      <alignment horizontal="left" vertical="top" wrapText="1"/>
    </xf>
    <xf numFmtId="0" fontId="23" fillId="0" borderId="13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3" fillId="0" borderId="28" xfId="0" applyFont="1" applyBorder="1" applyAlignment="1">
      <alignment vertical="top" wrapText="1"/>
    </xf>
    <xf numFmtId="43" fontId="23" fillId="0" borderId="13" xfId="1" applyFont="1" applyBorder="1" applyAlignment="1">
      <alignment vertical="top"/>
    </xf>
    <xf numFmtId="43" fontId="23" fillId="0" borderId="13" xfId="1" applyFont="1" applyBorder="1" applyAlignment="1">
      <alignment vertical="top" wrapText="1"/>
    </xf>
    <xf numFmtId="0" fontId="25" fillId="0" borderId="13" xfId="0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vertical="top"/>
    </xf>
    <xf numFmtId="0" fontId="25" fillId="0" borderId="13" xfId="0" applyFont="1" applyBorder="1" applyAlignment="1">
      <alignment vertical="top"/>
    </xf>
    <xf numFmtId="0" fontId="25" fillId="0" borderId="13" xfId="0" applyFont="1" applyBorder="1" applyAlignment="1">
      <alignment horizontal="left" vertical="top" wrapText="1"/>
    </xf>
    <xf numFmtId="0" fontId="25" fillId="0" borderId="13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/>
    </xf>
    <xf numFmtId="0" fontId="25" fillId="0" borderId="0" xfId="0" applyFont="1"/>
    <xf numFmtId="0" fontId="24" fillId="3" borderId="1" xfId="0" applyFont="1" applyFill="1" applyBorder="1" applyAlignment="1">
      <alignment horizontal="left" vertical="top" wrapText="1"/>
    </xf>
    <xf numFmtId="43" fontId="23" fillId="3" borderId="13" xfId="1" applyFont="1" applyFill="1" applyBorder="1" applyAlignment="1">
      <alignment vertical="top"/>
    </xf>
    <xf numFmtId="0" fontId="23" fillId="3" borderId="13" xfId="0" applyFont="1" applyFill="1" applyBorder="1" applyAlignment="1">
      <alignment horizontal="left" vertical="top" wrapText="1"/>
    </xf>
    <xf numFmtId="0" fontId="23" fillId="3" borderId="13" xfId="0" applyFont="1" applyFill="1" applyBorder="1" applyAlignment="1">
      <alignment vertical="top" wrapText="1"/>
    </xf>
    <xf numFmtId="0" fontId="23" fillId="3" borderId="10" xfId="0" applyFont="1" applyFill="1" applyBorder="1" applyAlignment="1">
      <alignment horizontal="left" vertical="top"/>
    </xf>
    <xf numFmtId="0" fontId="23" fillId="3" borderId="0" xfId="0" applyFont="1" applyFill="1"/>
    <xf numFmtId="0" fontId="22" fillId="0" borderId="10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0" fillId="0" borderId="1" xfId="0" applyFont="1" applyBorder="1" applyAlignment="1">
      <alignment horizontal="left" vertical="top" wrapText="1"/>
    </xf>
    <xf numFmtId="43" fontId="10" fillId="0" borderId="1" xfId="1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4" fontId="10" fillId="3" borderId="2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26" fillId="3" borderId="1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vertical="top" wrapText="1"/>
    </xf>
    <xf numFmtId="0" fontId="25" fillId="0" borderId="10" xfId="0" applyFont="1" applyBorder="1"/>
    <xf numFmtId="43" fontId="25" fillId="0" borderId="13" xfId="1" applyFont="1" applyBorder="1" applyAlignment="1">
      <alignment vertical="top"/>
    </xf>
    <xf numFmtId="0" fontId="25" fillId="0" borderId="10" xfId="0" applyFont="1" applyBorder="1" applyAlignment="1">
      <alignment vertical="top" wrapText="1"/>
    </xf>
    <xf numFmtId="0" fontId="25" fillId="3" borderId="13" xfId="0" applyFont="1" applyFill="1" applyBorder="1" applyAlignment="1">
      <alignment horizontal="center" vertical="top"/>
    </xf>
    <xf numFmtId="0" fontId="25" fillId="3" borderId="13" xfId="0" applyFont="1" applyFill="1" applyBorder="1" applyAlignment="1">
      <alignment horizontal="left" vertical="top" wrapText="1"/>
    </xf>
    <xf numFmtId="0" fontId="25" fillId="3" borderId="0" xfId="0" applyFont="1" applyFill="1"/>
    <xf numFmtId="43" fontId="25" fillId="0" borderId="16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left" vertical="top"/>
    </xf>
    <xf numFmtId="0" fontId="25" fillId="0" borderId="20" xfId="0" applyFont="1" applyBorder="1" applyAlignment="1">
      <alignment horizontal="center" vertical="top"/>
    </xf>
    <xf numFmtId="0" fontId="26" fillId="0" borderId="29" xfId="0" applyFont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/>
    </xf>
    <xf numFmtId="4" fontId="25" fillId="0" borderId="1" xfId="0" applyNumberFormat="1" applyFont="1" applyBorder="1" applyAlignment="1">
      <alignment vertical="top" wrapText="1"/>
    </xf>
    <xf numFmtId="0" fontId="25" fillId="0" borderId="2" xfId="0" applyFont="1" applyBorder="1" applyAlignment="1">
      <alignment horizontal="center" vertical="top" wrapText="1"/>
    </xf>
    <xf numFmtId="165" fontId="25" fillId="0" borderId="10" xfId="0" applyNumberFormat="1" applyFont="1" applyBorder="1" applyAlignment="1">
      <alignment horizontal="center" vertical="top"/>
    </xf>
    <xf numFmtId="43" fontId="25" fillId="0" borderId="10" xfId="1" applyFont="1" applyBorder="1" applyAlignment="1">
      <alignment vertical="top"/>
    </xf>
    <xf numFmtId="43" fontId="25" fillId="0" borderId="10" xfId="0" applyNumberFormat="1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32" fillId="3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4" fontId="32" fillId="0" borderId="1" xfId="0" applyNumberFormat="1" applyFont="1" applyBorder="1" applyAlignment="1">
      <alignment horizontal="right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center" vertical="top" wrapText="1"/>
    </xf>
    <xf numFmtId="0" fontId="32" fillId="3" borderId="2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top"/>
    </xf>
    <xf numFmtId="0" fontId="16" fillId="0" borderId="4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5" fillId="3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 wrapText="1"/>
    </xf>
    <xf numFmtId="43" fontId="25" fillId="0" borderId="45" xfId="0" applyNumberFormat="1" applyFont="1" applyBorder="1" applyAlignment="1">
      <alignment vertical="top"/>
    </xf>
    <xf numFmtId="43" fontId="25" fillId="0" borderId="19" xfId="0" applyNumberFormat="1" applyFont="1" applyBorder="1" applyAlignment="1">
      <alignment vertical="top"/>
    </xf>
    <xf numFmtId="43" fontId="25" fillId="0" borderId="46" xfId="0" applyNumberFormat="1" applyFont="1" applyBorder="1" applyAlignment="1">
      <alignment vertical="top"/>
    </xf>
    <xf numFmtId="0" fontId="8" fillId="0" borderId="8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5" fontId="25" fillId="3" borderId="10" xfId="0" applyNumberFormat="1" applyFont="1" applyFill="1" applyBorder="1" applyAlignment="1">
      <alignment horizontal="center" vertical="top"/>
    </xf>
    <xf numFmtId="43" fontId="25" fillId="0" borderId="28" xfId="1" applyFont="1" applyBorder="1" applyAlignment="1">
      <alignment vertical="top"/>
    </xf>
    <xf numFmtId="0" fontId="25" fillId="0" borderId="28" xfId="0" applyFont="1" applyBorder="1" applyAlignment="1">
      <alignment vertical="top"/>
    </xf>
    <xf numFmtId="43" fontId="25" fillId="0" borderId="16" xfId="1" applyFont="1" applyBorder="1" applyAlignment="1">
      <alignment vertical="top"/>
    </xf>
    <xf numFmtId="0" fontId="25" fillId="0" borderId="16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33" fillId="0" borderId="0" xfId="0" applyFont="1"/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center" vertical="top"/>
    </xf>
    <xf numFmtId="168" fontId="3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5" fillId="0" borderId="31" xfId="0" applyFont="1" applyBorder="1" applyAlignment="1">
      <alignment horizontal="center" vertical="top"/>
    </xf>
    <xf numFmtId="0" fontId="25" fillId="0" borderId="34" xfId="0" applyFont="1" applyBorder="1" applyAlignment="1">
      <alignment horizontal="center" vertical="top"/>
    </xf>
    <xf numFmtId="0" fontId="25" fillId="0" borderId="52" xfId="0" applyFont="1" applyBorder="1" applyAlignment="1">
      <alignment horizontal="center" vertical="top"/>
    </xf>
    <xf numFmtId="0" fontId="26" fillId="0" borderId="37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26" fillId="0" borderId="39" xfId="0" applyFont="1" applyBorder="1" applyAlignment="1">
      <alignment horizontal="left" vertical="top" wrapText="1"/>
    </xf>
    <xf numFmtId="43" fontId="25" fillId="0" borderId="13" xfId="1" applyFont="1" applyFill="1" applyBorder="1" applyAlignment="1">
      <alignment horizontal="center" vertical="top"/>
    </xf>
    <xf numFmtId="43" fontId="25" fillId="0" borderId="28" xfId="1" applyFont="1" applyFill="1" applyBorder="1" applyAlignment="1">
      <alignment horizontal="center" vertical="top"/>
    </xf>
    <xf numFmtId="43" fontId="25" fillId="0" borderId="16" xfId="1" applyFont="1" applyFill="1" applyBorder="1" applyAlignment="1">
      <alignment horizontal="center" vertical="top"/>
    </xf>
    <xf numFmtId="43" fontId="25" fillId="0" borderId="13" xfId="1" applyFont="1" applyFill="1" applyBorder="1" applyAlignment="1">
      <alignment horizontal="left" vertical="top"/>
    </xf>
    <xf numFmtId="43" fontId="25" fillId="0" borderId="28" xfId="1" applyFont="1" applyFill="1" applyBorder="1" applyAlignment="1">
      <alignment horizontal="left" vertical="top"/>
    </xf>
    <xf numFmtId="43" fontId="25" fillId="0" borderId="16" xfId="1" applyFont="1" applyFill="1" applyBorder="1" applyAlignment="1">
      <alignment horizontal="left" vertical="top"/>
    </xf>
    <xf numFmtId="4" fontId="3" fillId="0" borderId="25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 wrapText="1"/>
    </xf>
    <xf numFmtId="43" fontId="8" fillId="0" borderId="7" xfId="1" applyFont="1" applyBorder="1" applyAlignment="1">
      <alignment horizontal="center" vertical="top" wrapText="1"/>
    </xf>
    <xf numFmtId="43" fontId="8" fillId="0" borderId="6" xfId="1" applyFont="1" applyBorder="1" applyAlignment="1">
      <alignment horizontal="center" vertical="top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33" xfId="0" applyFont="1" applyFill="1" applyBorder="1" applyAlignment="1">
      <alignment horizontal="center" vertical="top" wrapText="1"/>
    </xf>
    <xf numFmtId="0" fontId="25" fillId="3" borderId="39" xfId="0" applyFont="1" applyFill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/>
    </xf>
    <xf numFmtId="0" fontId="25" fillId="0" borderId="28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43" fontId="25" fillId="0" borderId="13" xfId="1" applyFont="1" applyBorder="1" applyAlignment="1">
      <alignment horizontal="center" vertical="top"/>
    </xf>
    <xf numFmtId="43" fontId="25" fillId="0" borderId="28" xfId="1" applyFont="1" applyBorder="1" applyAlignment="1">
      <alignment horizontal="center" vertical="top"/>
    </xf>
    <xf numFmtId="43" fontId="25" fillId="0" borderId="16" xfId="1" applyFont="1" applyBorder="1" applyAlignment="1">
      <alignment horizontal="center" vertical="top"/>
    </xf>
    <xf numFmtId="43" fontId="25" fillId="0" borderId="13" xfId="0" applyNumberFormat="1" applyFont="1" applyBorder="1" applyAlignment="1">
      <alignment horizontal="center" vertical="top"/>
    </xf>
    <xf numFmtId="43" fontId="25" fillId="0" borderId="28" xfId="0" applyNumberFormat="1" applyFont="1" applyBorder="1" applyAlignment="1">
      <alignment horizontal="center" vertical="top"/>
    </xf>
    <xf numFmtId="43" fontId="25" fillId="0" borderId="16" xfId="0" applyNumberFormat="1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top"/>
    </xf>
    <xf numFmtId="0" fontId="25" fillId="0" borderId="28" xfId="0" applyFont="1" applyBorder="1" applyAlignment="1">
      <alignment horizontal="center" vertical="top"/>
    </xf>
    <xf numFmtId="0" fontId="25" fillId="0" borderId="16" xfId="0" applyFont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top"/>
    </xf>
    <xf numFmtId="0" fontId="23" fillId="0" borderId="34" xfId="0" applyFont="1" applyBorder="1" applyAlignment="1">
      <alignment horizontal="center" vertical="top"/>
    </xf>
    <xf numFmtId="0" fontId="23" fillId="0" borderId="52" xfId="0" applyFont="1" applyBorder="1" applyAlignment="1">
      <alignment horizontal="center" vertical="top"/>
    </xf>
    <xf numFmtId="0" fontId="24" fillId="0" borderId="37" xfId="0" applyFont="1" applyBorder="1" applyAlignment="1">
      <alignment horizontal="left" vertical="top" wrapText="1"/>
    </xf>
    <xf numFmtId="0" fontId="24" fillId="0" borderId="33" xfId="0" applyFont="1" applyBorder="1" applyAlignment="1">
      <alignment horizontal="left" vertical="top" wrapText="1"/>
    </xf>
    <xf numFmtId="0" fontId="24" fillId="0" borderId="39" xfId="0" applyFont="1" applyBorder="1" applyAlignment="1">
      <alignment horizontal="left" vertical="top" wrapText="1"/>
    </xf>
    <xf numFmtId="43" fontId="23" fillId="0" borderId="13" xfId="1" applyFont="1" applyFill="1" applyBorder="1" applyAlignment="1">
      <alignment horizontal="center" vertical="top"/>
    </xf>
    <xf numFmtId="43" fontId="23" fillId="0" borderId="28" xfId="1" applyFont="1" applyFill="1" applyBorder="1" applyAlignment="1">
      <alignment horizontal="center" vertical="top"/>
    </xf>
    <xf numFmtId="43" fontId="23" fillId="0" borderId="16" xfId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28" xfId="0" applyFont="1" applyBorder="1" applyAlignment="1">
      <alignment horizontal="center" vertical="top"/>
    </xf>
    <xf numFmtId="0" fontId="23" fillId="0" borderId="13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top"/>
    </xf>
    <xf numFmtId="0" fontId="23" fillId="0" borderId="28" xfId="0" applyFon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0" fontId="24" fillId="0" borderId="30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43" fontId="8" fillId="0" borderId="13" xfId="1" applyFont="1" applyBorder="1" applyAlignment="1">
      <alignment horizontal="center" vertical="top" wrapText="1"/>
    </xf>
    <xf numFmtId="43" fontId="8" fillId="0" borderId="41" xfId="1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4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49" fontId="15" fillId="3" borderId="4" xfId="0" applyNumberFormat="1" applyFont="1" applyFill="1" applyBorder="1" applyAlignment="1">
      <alignment horizontal="center" vertical="top" wrapText="1"/>
    </xf>
    <xf numFmtId="49" fontId="15" fillId="3" borderId="7" xfId="0" applyNumberFormat="1" applyFont="1" applyFill="1" applyBorder="1" applyAlignment="1">
      <alignment horizontal="center" vertical="top" wrapText="1"/>
    </xf>
    <xf numFmtId="49" fontId="15" fillId="3" borderId="6" xfId="0" applyNumberFormat="1" applyFont="1" applyFill="1" applyBorder="1" applyAlignment="1">
      <alignment horizontal="center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" fontId="8" fillId="0" borderId="13" xfId="0" applyNumberFormat="1" applyFont="1" applyBorder="1" applyAlignment="1">
      <alignment horizontal="center" vertical="top" wrapText="1"/>
    </xf>
    <xf numFmtId="4" fontId="8" fillId="0" borderId="41" xfId="0" applyNumberFormat="1" applyFont="1" applyBorder="1" applyAlignment="1">
      <alignment horizontal="center" vertical="top" wrapText="1"/>
    </xf>
    <xf numFmtId="0" fontId="25" fillId="3" borderId="25" xfId="0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25" fillId="3" borderId="14" xfId="0" applyFont="1" applyFill="1" applyBorder="1" applyAlignment="1">
      <alignment horizontal="center" vertical="top" wrapText="1"/>
    </xf>
    <xf numFmtId="0" fontId="25" fillId="0" borderId="45" xfId="0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0" fontId="25" fillId="0" borderId="46" xfId="0" applyFont="1" applyBorder="1" applyAlignment="1">
      <alignment horizontal="left" vertical="top"/>
    </xf>
    <xf numFmtId="43" fontId="25" fillId="0" borderId="45" xfId="1" applyFont="1" applyBorder="1" applyAlignment="1">
      <alignment horizontal="center" vertical="top"/>
    </xf>
    <xf numFmtId="43" fontId="25" fillId="0" borderId="19" xfId="1" applyFont="1" applyBorder="1" applyAlignment="1">
      <alignment horizontal="center" vertical="top"/>
    </xf>
    <xf numFmtId="43" fontId="25" fillId="0" borderId="46" xfId="1" applyFont="1" applyBorder="1" applyAlignment="1">
      <alignment horizontal="center" vertical="top"/>
    </xf>
    <xf numFmtId="0" fontId="25" fillId="0" borderId="4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8" fillId="0" borderId="4" xfId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center" vertical="center" wrapText="1"/>
    </xf>
    <xf numFmtId="43" fontId="8" fillId="0" borderId="6" xfId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top" wrapText="1"/>
    </xf>
    <xf numFmtId="0" fontId="24" fillId="0" borderId="33" xfId="0" applyFont="1" applyBorder="1" applyAlignment="1">
      <alignment horizontal="center" vertical="top" wrapText="1"/>
    </xf>
    <xf numFmtId="0" fontId="24" fillId="0" borderId="39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43" fontId="8" fillId="0" borderId="31" xfId="1" applyFont="1" applyBorder="1" applyAlignment="1">
      <alignment horizontal="center" vertical="center" wrapText="1"/>
    </xf>
    <xf numFmtId="43" fontId="8" fillId="0" borderId="34" xfId="1" applyFont="1" applyBorder="1" applyAlignment="1">
      <alignment horizontal="center" vertical="center" wrapText="1"/>
    </xf>
    <xf numFmtId="43" fontId="8" fillId="0" borderId="36" xfId="1" applyFont="1" applyBorder="1" applyAlignment="1">
      <alignment horizontal="center" vertical="center" wrapText="1"/>
    </xf>
    <xf numFmtId="43" fontId="8" fillId="0" borderId="23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3" fontId="8" fillId="0" borderId="24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4" xfId="0" applyFont="1" applyBorder="1" applyAlignment="1">
      <alignment horizontal="left" vertical="top"/>
    </xf>
    <xf numFmtId="43" fontId="8" fillId="0" borderId="25" xfId="1" applyFont="1" applyBorder="1" applyAlignment="1">
      <alignment horizontal="center" vertical="center" wrapText="1"/>
    </xf>
    <xf numFmtId="43" fontId="8" fillId="0" borderId="11" xfId="1" applyFont="1" applyBorder="1" applyAlignment="1">
      <alignment horizontal="center" vertical="center" wrapText="1"/>
    </xf>
    <xf numFmtId="43" fontId="8" fillId="0" borderId="29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 wrapText="1"/>
    </xf>
    <xf numFmtId="4" fontId="8" fillId="0" borderId="7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center" vertical="top" wrapText="1"/>
    </xf>
    <xf numFmtId="0" fontId="25" fillId="0" borderId="13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16" xfId="0" applyFont="1" applyBorder="1" applyAlignment="1">
      <alignment horizontal="left" vertical="top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43" fontId="8" fillId="0" borderId="40" xfId="1" applyFont="1" applyBorder="1" applyAlignment="1">
      <alignment horizontal="center" vertical="center" wrapText="1"/>
    </xf>
    <xf numFmtId="43" fontId="8" fillId="0" borderId="9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43" fontId="8" fillId="0" borderId="38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4" fontId="8" fillId="0" borderId="10" xfId="0" applyNumberFormat="1" applyFont="1" applyBorder="1" applyAlignment="1">
      <alignment horizontal="center" vertical="top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8" fillId="0" borderId="2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center" vertical="top"/>
    </xf>
    <xf numFmtId="0" fontId="24" fillId="0" borderId="53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48" xfId="0" applyFont="1" applyBorder="1" applyAlignment="1">
      <alignment horizontal="left" vertical="top" wrapText="1"/>
    </xf>
    <xf numFmtId="0" fontId="24" fillId="0" borderId="38" xfId="0" applyFont="1" applyBorder="1" applyAlignment="1">
      <alignment horizontal="left" vertical="top" wrapText="1"/>
    </xf>
    <xf numFmtId="0" fontId="24" fillId="0" borderId="34" xfId="0" applyFont="1" applyBorder="1" applyAlignment="1">
      <alignment horizontal="left" vertical="top" wrapText="1"/>
    </xf>
    <xf numFmtId="0" fontId="24" fillId="0" borderId="36" xfId="0" applyFont="1" applyBorder="1" applyAlignment="1">
      <alignment horizontal="left" vertical="top" wrapText="1"/>
    </xf>
    <xf numFmtId="0" fontId="24" fillId="0" borderId="26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43" fontId="23" fillId="0" borderId="13" xfId="1" applyFont="1" applyBorder="1" applyAlignment="1">
      <alignment horizontal="center" vertical="top"/>
    </xf>
    <xf numFmtId="43" fontId="23" fillId="0" borderId="16" xfId="1" applyFont="1" applyBorder="1" applyAlignment="1">
      <alignment horizontal="center" vertical="top"/>
    </xf>
    <xf numFmtId="43" fontId="21" fillId="0" borderId="13" xfId="1" applyFont="1" applyFill="1" applyBorder="1" applyAlignment="1">
      <alignment horizontal="center" vertical="top"/>
    </xf>
    <xf numFmtId="43" fontId="21" fillId="0" borderId="16" xfId="1" applyFont="1" applyFill="1" applyBorder="1" applyAlignment="1">
      <alignment horizontal="center" vertical="top"/>
    </xf>
    <xf numFmtId="43" fontId="23" fillId="0" borderId="30" xfId="1" applyFont="1" applyBorder="1" applyAlignment="1">
      <alignment horizontal="center" vertical="top"/>
    </xf>
    <xf numFmtId="43" fontId="23" fillId="0" borderId="35" xfId="1" applyFont="1" applyBorder="1" applyAlignment="1">
      <alignment horizontal="center" vertical="top"/>
    </xf>
    <xf numFmtId="43" fontId="23" fillId="0" borderId="13" xfId="1" applyFont="1" applyBorder="1" applyAlignment="1">
      <alignment horizontal="center" vertical="top" wrapText="1"/>
    </xf>
    <xf numFmtId="43" fontId="23" fillId="0" borderId="16" xfId="1" applyFont="1" applyBorder="1" applyAlignment="1">
      <alignment horizontal="center" vertical="top" wrapText="1"/>
    </xf>
    <xf numFmtId="43" fontId="25" fillId="0" borderId="41" xfId="1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25" fillId="0" borderId="26" xfId="0" applyFont="1" applyBorder="1" applyAlignment="1">
      <alignment horizontal="left" vertical="top" wrapText="1"/>
    </xf>
    <xf numFmtId="43" fontId="25" fillId="0" borderId="26" xfId="1" applyFont="1" applyBorder="1" applyAlignment="1">
      <alignment horizontal="center" vertical="top"/>
    </xf>
    <xf numFmtId="43" fontId="25" fillId="0" borderId="26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center" vertical="top"/>
    </xf>
    <xf numFmtId="0" fontId="8" fillId="0" borderId="24" xfId="0" applyFont="1" applyBorder="1" applyAlignment="1">
      <alignment horizontal="left" vertical="top" wrapText="1"/>
    </xf>
    <xf numFmtId="4" fontId="8" fillId="0" borderId="24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43" fontId="3" fillId="0" borderId="24" xfId="1" applyFont="1" applyBorder="1" applyAlignment="1">
      <alignment horizontal="center" vertical="top" wrapText="1"/>
    </xf>
    <xf numFmtId="0" fontId="24" fillId="0" borderId="35" xfId="0" applyFont="1" applyBorder="1" applyAlignment="1">
      <alignment horizontal="left" vertical="top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top"/>
    </xf>
    <xf numFmtId="0" fontId="25" fillId="0" borderId="39" xfId="0" applyFont="1" applyBorder="1" applyAlignment="1">
      <alignment horizontal="left" vertical="top"/>
    </xf>
    <xf numFmtId="43" fontId="25" fillId="0" borderId="47" xfId="1" applyFont="1" applyBorder="1" applyAlignment="1">
      <alignment horizontal="center" vertical="top"/>
    </xf>
    <xf numFmtId="43" fontId="25" fillId="0" borderId="48" xfId="1" applyFont="1" applyBorder="1" applyAlignment="1">
      <alignment horizontal="center" vertical="top"/>
    </xf>
    <xf numFmtId="0" fontId="25" fillId="0" borderId="45" xfId="0" applyFont="1" applyBorder="1" applyAlignment="1">
      <alignment horizontal="center" vertical="top"/>
    </xf>
    <xf numFmtId="0" fontId="25" fillId="0" borderId="46" xfId="0" applyFont="1" applyBorder="1" applyAlignment="1">
      <alignment horizontal="center" vertical="top"/>
    </xf>
    <xf numFmtId="0" fontId="25" fillId="3" borderId="4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 vertical="top" wrapText="1"/>
    </xf>
    <xf numFmtId="0" fontId="25" fillId="3" borderId="6" xfId="0" applyFont="1" applyFill="1" applyBorder="1" applyAlignment="1">
      <alignment horizontal="center" vertical="top" wrapText="1"/>
    </xf>
    <xf numFmtId="0" fontId="25" fillId="0" borderId="32" xfId="0" applyFont="1" applyBorder="1" applyAlignment="1">
      <alignment horizontal="left" vertical="top"/>
    </xf>
    <xf numFmtId="0" fontId="25" fillId="0" borderId="11" xfId="0" applyFont="1" applyBorder="1" applyAlignment="1">
      <alignment horizontal="left" vertical="top"/>
    </xf>
    <xf numFmtId="0" fontId="25" fillId="0" borderId="14" xfId="0" applyFont="1" applyBorder="1" applyAlignment="1">
      <alignment horizontal="left" vertical="top"/>
    </xf>
    <xf numFmtId="43" fontId="25" fillId="0" borderId="49" xfId="0" applyNumberFormat="1" applyFont="1" applyBorder="1" applyAlignment="1">
      <alignment horizontal="center" vertical="top"/>
    </xf>
    <xf numFmtId="43" fontId="25" fillId="0" borderId="0" xfId="0" applyNumberFormat="1" applyFont="1" applyAlignment="1">
      <alignment horizontal="center" vertical="top"/>
    </xf>
    <xf numFmtId="43" fontId="25" fillId="0" borderId="15" xfId="0" applyNumberFormat="1" applyFont="1" applyBorder="1" applyAlignment="1">
      <alignment horizontal="center" vertical="top"/>
    </xf>
    <xf numFmtId="0" fontId="25" fillId="0" borderId="26" xfId="0" applyFont="1" applyBorder="1" applyAlignment="1">
      <alignment horizontal="left" vertical="top"/>
    </xf>
    <xf numFmtId="43" fontId="8" fillId="3" borderId="4" xfId="1" applyFont="1" applyFill="1" applyBorder="1" applyAlignment="1">
      <alignment horizontal="center" vertical="top" wrapText="1"/>
    </xf>
    <xf numFmtId="43" fontId="8" fillId="3" borderId="6" xfId="1" applyFont="1" applyFill="1" applyBorder="1" applyAlignment="1">
      <alignment horizontal="center" vertical="top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3" fontId="25" fillId="0" borderId="41" xfId="0" applyNumberFormat="1" applyFont="1" applyBorder="1" applyAlignment="1">
      <alignment horizontal="center" vertical="top"/>
    </xf>
    <xf numFmtId="0" fontId="25" fillId="0" borderId="47" xfId="0" applyFont="1" applyBorder="1" applyAlignment="1">
      <alignment horizontal="center" vertical="top"/>
    </xf>
    <xf numFmtId="0" fontId="25" fillId="0" borderId="12" xfId="0" applyFont="1" applyBorder="1" applyAlignment="1">
      <alignment horizontal="center" vertical="top"/>
    </xf>
    <xf numFmtId="0" fontId="25" fillId="0" borderId="48" xfId="0" applyFont="1" applyBorder="1" applyAlignment="1">
      <alignment horizontal="center" vertical="top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3" borderId="25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2" fillId="0" borderId="13" xfId="0" applyFont="1" applyBorder="1" applyAlignment="1">
      <alignment vertical="top" wrapText="1"/>
    </xf>
    <xf numFmtId="0" fontId="12" fillId="0" borderId="28" xfId="0" applyFont="1" applyBorder="1" applyAlignment="1">
      <alignment vertical="top" wrapText="1"/>
    </xf>
    <xf numFmtId="0" fontId="12" fillId="0" borderId="41" xfId="0" applyFont="1" applyBorder="1" applyAlignment="1">
      <alignment vertical="top" wrapText="1"/>
    </xf>
    <xf numFmtId="43" fontId="12" fillId="0" borderId="13" xfId="1" applyFont="1" applyBorder="1" applyAlignment="1">
      <alignment horizontal="center" vertical="top"/>
    </xf>
    <xf numFmtId="43" fontId="12" fillId="0" borderId="28" xfId="1" applyFont="1" applyBorder="1" applyAlignment="1">
      <alignment horizontal="center" vertical="top"/>
    </xf>
    <xf numFmtId="43" fontId="12" fillId="0" borderId="41" xfId="1" applyFont="1" applyBorder="1" applyAlignment="1">
      <alignment horizontal="center" vertical="top"/>
    </xf>
    <xf numFmtId="43" fontId="12" fillId="0" borderId="13" xfId="0" applyNumberFormat="1" applyFont="1" applyBorder="1" applyAlignment="1">
      <alignment horizontal="center" vertical="top"/>
    </xf>
    <xf numFmtId="43" fontId="12" fillId="0" borderId="28" xfId="0" applyNumberFormat="1" applyFont="1" applyBorder="1" applyAlignment="1">
      <alignment horizontal="center" vertical="top"/>
    </xf>
    <xf numFmtId="43" fontId="12" fillId="0" borderId="41" xfId="0" applyNumberFormat="1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41" xfId="0" applyFont="1" applyBorder="1" applyAlignment="1">
      <alignment horizontal="center" vertical="top"/>
    </xf>
    <xf numFmtId="0" fontId="12" fillId="3" borderId="37" xfId="0" applyFont="1" applyFill="1" applyBorder="1" applyAlignment="1">
      <alignment horizontal="center" vertical="top" wrapText="1"/>
    </xf>
    <xf numFmtId="0" fontId="12" fillId="3" borderId="33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top" wrapText="1"/>
    </xf>
    <xf numFmtId="0" fontId="12" fillId="0" borderId="16" xfId="0" applyFont="1" applyBorder="1" applyAlignment="1">
      <alignment vertical="top" wrapText="1"/>
    </xf>
    <xf numFmtId="43" fontId="12" fillId="0" borderId="16" xfId="1" applyFont="1" applyBorder="1" applyAlignment="1">
      <alignment horizontal="center" vertical="top"/>
    </xf>
    <xf numFmtId="43" fontId="12" fillId="0" borderId="16" xfId="0" applyNumberFormat="1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28" xfId="0" applyFont="1" applyBorder="1" applyAlignment="1">
      <alignment vertical="top"/>
    </xf>
    <xf numFmtId="0" fontId="12" fillId="0" borderId="16" xfId="0" applyFont="1" applyBorder="1" applyAlignment="1">
      <alignment vertical="top"/>
    </xf>
    <xf numFmtId="0" fontId="12" fillId="0" borderId="45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46" xfId="0" applyFont="1" applyBorder="1" applyAlignment="1">
      <alignment vertical="top" wrapText="1"/>
    </xf>
    <xf numFmtId="0" fontId="12" fillId="0" borderId="47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48" xfId="0" applyFont="1" applyBorder="1" applyAlignment="1">
      <alignment horizontal="center" vertical="top"/>
    </xf>
    <xf numFmtId="0" fontId="12" fillId="0" borderId="26" xfId="0" applyFont="1" applyBorder="1" applyAlignment="1">
      <alignment vertical="top"/>
    </xf>
    <xf numFmtId="43" fontId="12" fillId="0" borderId="26" xfId="1" applyFont="1" applyBorder="1" applyAlignment="1">
      <alignment horizontal="center" vertical="top"/>
    </xf>
    <xf numFmtId="43" fontId="12" fillId="0" borderId="26" xfId="0" applyNumberFormat="1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vertical="top" wrapText="1"/>
    </xf>
    <xf numFmtId="14" fontId="8" fillId="0" borderId="4" xfId="0" applyNumberFormat="1" applyFont="1" applyBorder="1" applyAlignment="1">
      <alignment horizontal="center" vertical="top" wrapText="1"/>
    </xf>
    <xf numFmtId="14" fontId="8" fillId="0" borderId="6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43" fontId="8" fillId="0" borderId="13" xfId="1" applyFont="1" applyBorder="1" applyAlignment="1">
      <alignment horizontal="center" vertical="center" wrapText="1"/>
    </xf>
    <xf numFmtId="43" fontId="8" fillId="0" borderId="28" xfId="1" applyFont="1" applyBorder="1" applyAlignment="1">
      <alignment horizontal="center" vertical="center" wrapText="1"/>
    </xf>
    <xf numFmtId="43" fontId="8" fillId="0" borderId="16" xfId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43" fontId="8" fillId="0" borderId="10" xfId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/>
    </xf>
    <xf numFmtId="0" fontId="22" fillId="0" borderId="28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4" fillId="0" borderId="34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43" fontId="23" fillId="0" borderId="33" xfId="1" applyFont="1" applyFill="1" applyBorder="1" applyAlignment="1">
      <alignment horizontal="center" vertical="top"/>
    </xf>
    <xf numFmtId="43" fontId="23" fillId="0" borderId="35" xfId="1" applyFont="1" applyFill="1" applyBorder="1" applyAlignment="1">
      <alignment horizontal="center" vertical="top"/>
    </xf>
    <xf numFmtId="0" fontId="24" fillId="0" borderId="10" xfId="0" applyFont="1" applyBorder="1" applyAlignment="1">
      <alignment horizontal="left" vertical="center" wrapText="1"/>
    </xf>
    <xf numFmtId="43" fontId="23" fillId="0" borderId="10" xfId="1" applyFont="1" applyFill="1" applyBorder="1" applyAlignment="1">
      <alignment horizontal="center" vertical="top"/>
    </xf>
    <xf numFmtId="0" fontId="24" fillId="0" borderId="37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43" fontId="8" fillId="0" borderId="10" xfId="1" applyFont="1" applyBorder="1" applyAlignment="1">
      <alignment horizontal="center" vertical="top"/>
    </xf>
    <xf numFmtId="43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wrapText="1"/>
    </xf>
    <xf numFmtId="0" fontId="24" fillId="0" borderId="39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vertical="top"/>
    </xf>
    <xf numFmtId="43" fontId="3" fillId="0" borderId="13" xfId="1" applyFont="1" applyFill="1" applyBorder="1" applyAlignment="1">
      <alignment horizontal="right" vertical="top"/>
    </xf>
    <xf numFmtId="168" fontId="3" fillId="0" borderId="10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31" xfId="0" applyFont="1" applyBorder="1" applyAlignment="1">
      <alignment horizontal="center" vertical="top"/>
    </xf>
    <xf numFmtId="0" fontId="7" fillId="0" borderId="37" xfId="0" applyFont="1" applyBorder="1" applyAlignment="1">
      <alignment horizontal="left" vertical="top" wrapText="1"/>
    </xf>
    <xf numFmtId="43" fontId="3" fillId="0" borderId="13" xfId="1" applyFont="1" applyFill="1" applyBorder="1" applyAlignment="1">
      <alignment horizontal="right" vertical="top"/>
    </xf>
    <xf numFmtId="43" fontId="3" fillId="0" borderId="13" xfId="1" applyFont="1" applyFill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7" fillId="0" borderId="33" xfId="0" applyFont="1" applyBorder="1" applyAlignment="1">
      <alignment horizontal="left" vertical="top" wrapText="1"/>
    </xf>
    <xf numFmtId="43" fontId="3" fillId="0" borderId="28" xfId="1" applyFont="1" applyFill="1" applyBorder="1" applyAlignment="1">
      <alignment horizontal="right" vertical="top"/>
    </xf>
    <xf numFmtId="43" fontId="3" fillId="0" borderId="28" xfId="1" applyFont="1" applyFill="1" applyBorder="1" applyAlignment="1">
      <alignment horizontal="center" vertical="top"/>
    </xf>
    <xf numFmtId="0" fontId="3" fillId="0" borderId="52" xfId="0" applyFont="1" applyBorder="1" applyAlignment="1">
      <alignment horizontal="center" vertical="top"/>
    </xf>
    <xf numFmtId="0" fontId="7" fillId="0" borderId="39" xfId="0" applyFont="1" applyBorder="1" applyAlignment="1">
      <alignment horizontal="left" vertical="top" wrapText="1"/>
    </xf>
    <xf numFmtId="43" fontId="3" fillId="0" borderId="16" xfId="1" applyFont="1" applyFill="1" applyBorder="1" applyAlignment="1">
      <alignment horizontal="right" vertical="top"/>
    </xf>
    <xf numFmtId="43" fontId="3" fillId="0" borderId="16" xfId="1" applyFont="1" applyFill="1" applyBorder="1" applyAlignment="1">
      <alignment horizontal="center" vertical="top"/>
    </xf>
    <xf numFmtId="168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34" fillId="3" borderId="1" xfId="0" applyFont="1" applyFill="1" applyBorder="1" applyAlignment="1">
      <alignment horizontal="center" vertical="top" wrapText="1"/>
    </xf>
    <xf numFmtId="0" fontId="34" fillId="0" borderId="10" xfId="0" applyFont="1" applyBorder="1" applyAlignment="1">
      <alignment horizontal="left" vertical="top"/>
    </xf>
    <xf numFmtId="43" fontId="34" fillId="0" borderId="10" xfId="1" applyFont="1" applyBorder="1" applyAlignment="1">
      <alignment horizontal="right" vertical="top"/>
    </xf>
    <xf numFmtId="0" fontId="34" fillId="0" borderId="10" xfId="0" applyFont="1" applyBorder="1" applyAlignment="1">
      <alignment horizontal="center" vertical="top"/>
    </xf>
    <xf numFmtId="168" fontId="34" fillId="0" borderId="10" xfId="0" applyNumberFormat="1" applyFont="1" applyBorder="1" applyAlignment="1">
      <alignment horizontal="center" vertical="top"/>
    </xf>
    <xf numFmtId="0" fontId="34" fillId="0" borderId="10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center" vertical="top" wrapText="1"/>
    </xf>
    <xf numFmtId="0" fontId="34" fillId="0" borderId="2" xfId="0" applyFont="1" applyBorder="1" applyAlignment="1">
      <alignment horizontal="center" vertical="top" wrapText="1"/>
    </xf>
    <xf numFmtId="168" fontId="34" fillId="3" borderId="2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3" fontId="3" fillId="0" borderId="1" xfId="1" applyFont="1" applyFill="1" applyBorder="1" applyAlignment="1">
      <alignment horizontal="right" vertical="top" wrapText="1"/>
    </xf>
    <xf numFmtId="49" fontId="7" fillId="0" borderId="4" xfId="0" applyNumberFormat="1" applyFont="1" applyBorder="1" applyAlignment="1">
      <alignment horizontal="center" vertical="top" wrapText="1"/>
    </xf>
    <xf numFmtId="43" fontId="3" fillId="0" borderId="4" xfId="1" applyFont="1" applyFill="1" applyBorder="1" applyAlignment="1">
      <alignment horizontal="right" vertical="top" wrapText="1"/>
    </xf>
    <xf numFmtId="49" fontId="7" fillId="0" borderId="7" xfId="0" applyNumberFormat="1" applyFont="1" applyBorder="1" applyAlignment="1">
      <alignment horizontal="center" vertical="top" wrapText="1"/>
    </xf>
    <xf numFmtId="43" fontId="3" fillId="0" borderId="7" xfId="1" applyFont="1" applyFill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/>
    </xf>
    <xf numFmtId="168" fontId="3" fillId="0" borderId="1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3" fontId="3" fillId="0" borderId="4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/>
    </xf>
    <xf numFmtId="43" fontId="3" fillId="0" borderId="6" xfId="1" applyFont="1" applyBorder="1" applyAlignment="1">
      <alignment horizontal="right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166" fontId="3" fillId="0" borderId="1" xfId="1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3" fontId="3" fillId="0" borderId="10" xfId="1" applyFont="1" applyBorder="1" applyAlignment="1">
      <alignment horizontal="right" vertical="top"/>
    </xf>
    <xf numFmtId="168" fontId="3" fillId="4" borderId="2" xfId="0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6" fontId="3" fillId="0" borderId="1" xfId="1" applyNumberFormat="1" applyFont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3" fontId="3" fillId="0" borderId="13" xfId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 wrapText="1"/>
    </xf>
    <xf numFmtId="168" fontId="3" fillId="0" borderId="17" xfId="0" applyNumberFormat="1" applyFont="1" applyBorder="1" applyAlignment="1">
      <alignment horizontal="center" vertical="top"/>
    </xf>
    <xf numFmtId="168" fontId="3" fillId="0" borderId="4" xfId="0" applyNumberFormat="1" applyFont="1" applyBorder="1" applyAlignment="1">
      <alignment horizontal="center" vertical="top" wrapText="1"/>
    </xf>
    <xf numFmtId="168" fontId="3" fillId="0" borderId="7" xfId="0" applyNumberFormat="1" applyFont="1" applyBorder="1" applyAlignment="1">
      <alignment horizontal="center" vertical="top" wrapText="1"/>
    </xf>
    <xf numFmtId="168" fontId="3" fillId="0" borderId="6" xfId="0" applyNumberFormat="1" applyFont="1" applyBorder="1" applyAlignment="1">
      <alignment horizontal="center" vertical="top" wrapText="1"/>
    </xf>
    <xf numFmtId="43" fontId="3" fillId="0" borderId="4" xfId="1" applyFont="1" applyFill="1" applyBorder="1" applyAlignment="1">
      <alignment horizontal="right" vertical="top" wrapText="1"/>
    </xf>
    <xf numFmtId="168" fontId="3" fillId="0" borderId="9" xfId="0" applyNumberFormat="1" applyFont="1" applyBorder="1" applyAlignment="1">
      <alignment horizontal="center" vertical="top" wrapText="1"/>
    </xf>
    <xf numFmtId="43" fontId="3" fillId="0" borderId="6" xfId="1" applyFont="1" applyBorder="1" applyAlignment="1">
      <alignment horizontal="right" vertical="top" wrapText="1"/>
    </xf>
    <xf numFmtId="168" fontId="3" fillId="0" borderId="6" xfId="0" quotePrefix="1" applyNumberFormat="1" applyFont="1" applyBorder="1" applyAlignment="1">
      <alignment horizontal="center" vertical="top" wrapText="1"/>
    </xf>
    <xf numFmtId="43" fontId="3" fillId="0" borderId="10" xfId="1" applyFont="1" applyFill="1" applyBorder="1" applyAlignment="1">
      <alignment vertical="top" wrapText="1"/>
    </xf>
    <xf numFmtId="168" fontId="3" fillId="0" borderId="10" xfId="0" applyNumberFormat="1" applyFont="1" applyBorder="1" applyAlignment="1">
      <alignment vertical="top" wrapText="1"/>
    </xf>
    <xf numFmtId="168" fontId="3" fillId="0" borderId="10" xfId="0" applyNumberFormat="1" applyFont="1" applyBorder="1" applyAlignment="1">
      <alignment horizontal="center" vertical="top" wrapText="1"/>
    </xf>
    <xf numFmtId="43" fontId="1" fillId="2" borderId="1" xfId="1" applyFont="1" applyFill="1" applyBorder="1" applyAlignment="1">
      <alignment horizontal="center" vertical="top" wrapText="1"/>
    </xf>
    <xf numFmtId="43" fontId="3" fillId="3" borderId="1" xfId="1" applyFont="1" applyFill="1" applyBorder="1" applyAlignment="1">
      <alignment horizontal="right" vertical="top" wrapText="1"/>
    </xf>
    <xf numFmtId="43" fontId="34" fillId="0" borderId="1" xfId="1" applyFont="1" applyBorder="1" applyAlignment="1">
      <alignment horizontal="right" vertical="top" wrapText="1"/>
    </xf>
    <xf numFmtId="43" fontId="3" fillId="0" borderId="4" xfId="1" applyFont="1" applyBorder="1" applyAlignment="1">
      <alignment horizontal="right" vertical="top"/>
    </xf>
    <xf numFmtId="43" fontId="3" fillId="0" borderId="7" xfId="1" applyFont="1" applyBorder="1" applyAlignment="1">
      <alignment horizontal="right" vertical="top"/>
    </xf>
    <xf numFmtId="43" fontId="3" fillId="0" borderId="6" xfId="1" applyFont="1" applyBorder="1" applyAlignment="1">
      <alignment horizontal="right" vertical="top"/>
    </xf>
    <xf numFmtId="43" fontId="3" fillId="4" borderId="1" xfId="1" applyFont="1" applyFill="1" applyBorder="1" applyAlignment="1">
      <alignment horizontal="right" vertical="top" wrapText="1"/>
    </xf>
    <xf numFmtId="43" fontId="33" fillId="0" borderId="0" xfId="1" applyFont="1" applyAlignment="1">
      <alignment horizontal="right" vertical="top"/>
    </xf>
    <xf numFmtId="43" fontId="3" fillId="0" borderId="4" xfId="1" applyFont="1" applyBorder="1" applyAlignment="1">
      <alignment horizontal="right" vertical="top" wrapText="1"/>
    </xf>
    <xf numFmtId="43" fontId="3" fillId="0" borderId="7" xfId="1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43" fontId="3" fillId="0" borderId="13" xfId="1" applyFont="1" applyFill="1" applyBorder="1" applyAlignment="1">
      <alignment vertical="top" wrapText="1"/>
    </xf>
    <xf numFmtId="168" fontId="3" fillId="0" borderId="13" xfId="0" applyNumberFormat="1" applyFont="1" applyBorder="1" applyAlignment="1">
      <alignment horizontal="center" vertical="top" wrapText="1"/>
    </xf>
    <xf numFmtId="49" fontId="7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0" xfId="1" applyFont="1" applyFill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43" fontId="3" fillId="0" borderId="13" xfId="1" applyNumberFormat="1" applyFont="1" applyFill="1" applyBorder="1" applyAlignment="1">
      <alignment vertical="top"/>
    </xf>
    <xf numFmtId="43" fontId="3" fillId="3" borderId="1" xfId="1" applyNumberFormat="1" applyFont="1" applyFill="1" applyBorder="1" applyAlignment="1">
      <alignment vertical="top" wrapText="1"/>
    </xf>
    <xf numFmtId="43" fontId="34" fillId="0" borderId="10" xfId="1" applyNumberFormat="1" applyFont="1" applyBorder="1" applyAlignment="1">
      <alignment vertical="top"/>
    </xf>
    <xf numFmtId="43" fontId="34" fillId="0" borderId="1" xfId="1" applyNumberFormat="1" applyFont="1" applyBorder="1" applyAlignment="1">
      <alignment vertical="top" wrapText="1"/>
    </xf>
    <xf numFmtId="43" fontId="3" fillId="0" borderId="1" xfId="1" applyNumberFormat="1" applyFont="1" applyFill="1" applyBorder="1" applyAlignment="1">
      <alignment vertical="top" wrapText="1"/>
    </xf>
    <xf numFmtId="43" fontId="3" fillId="0" borderId="5" xfId="1" applyNumberFormat="1" applyFont="1" applyFill="1" applyBorder="1" applyAlignment="1">
      <alignment vertical="top" wrapText="1"/>
    </xf>
    <xf numFmtId="43" fontId="3" fillId="0" borderId="25" xfId="1" applyNumberFormat="1" applyFont="1" applyFill="1" applyBorder="1" applyAlignment="1">
      <alignment vertical="top" wrapText="1"/>
    </xf>
    <xf numFmtId="43" fontId="3" fillId="0" borderId="10" xfId="1" applyNumberFormat="1" applyFont="1" applyFill="1" applyBorder="1" applyAlignment="1">
      <alignment vertical="top" wrapText="1"/>
    </xf>
    <xf numFmtId="43" fontId="3" fillId="0" borderId="6" xfId="1" applyNumberFormat="1" applyFont="1" applyBorder="1" applyAlignment="1">
      <alignment vertical="top" wrapText="1"/>
    </xf>
    <xf numFmtId="43" fontId="3" fillId="0" borderId="1" xfId="1" applyNumberFormat="1" applyFont="1" applyBorder="1" applyAlignment="1">
      <alignment vertical="top" wrapText="1"/>
    </xf>
    <xf numFmtId="43" fontId="3" fillId="0" borderId="4" xfId="1" applyNumberFormat="1" applyFont="1" applyBorder="1" applyAlignment="1">
      <alignment vertical="top" wrapText="1"/>
    </xf>
    <xf numFmtId="43" fontId="3" fillId="0" borderId="10" xfId="1" applyNumberFormat="1" applyFont="1" applyBorder="1" applyAlignment="1">
      <alignment vertical="top"/>
    </xf>
    <xf numFmtId="43" fontId="3" fillId="0" borderId="7" xfId="1" applyNumberFormat="1" applyFont="1" applyBorder="1" applyAlignment="1">
      <alignment vertical="top" wrapText="1"/>
    </xf>
    <xf numFmtId="43" fontId="3" fillId="4" borderId="1" xfId="1" applyNumberFormat="1" applyFont="1" applyFill="1" applyBorder="1" applyAlignment="1">
      <alignment vertical="top" wrapText="1"/>
    </xf>
    <xf numFmtId="43" fontId="33" fillId="0" borderId="0" xfId="1" applyNumberFormat="1" applyFont="1" applyAlignment="1">
      <alignment vertical="top"/>
    </xf>
    <xf numFmtId="168" fontId="3" fillId="3" borderId="9" xfId="0" applyNumberFormat="1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center" wrapText="1"/>
    </xf>
    <xf numFmtId="43" fontId="3" fillId="0" borderId="10" xfId="1" applyFont="1" applyBorder="1" applyAlignment="1">
      <alignment horizontal="right" vertical="top" wrapText="1"/>
    </xf>
    <xf numFmtId="43" fontId="3" fillId="0" borderId="10" xfId="1" applyNumberFormat="1" applyFont="1" applyBorder="1" applyAlignment="1">
      <alignment vertical="top" wrapText="1"/>
    </xf>
    <xf numFmtId="168" fontId="3" fillId="3" borderId="10" xfId="0" applyNumberFormat="1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top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43" fontId="3" fillId="3" borderId="10" xfId="1" applyNumberFormat="1" applyFont="1" applyFill="1" applyBorder="1" applyAlignment="1">
      <alignment vertical="top" wrapText="1"/>
    </xf>
    <xf numFmtId="43" fontId="3" fillId="0" borderId="10" xfId="1" applyFont="1" applyBorder="1" applyAlignment="1">
      <alignment horizontal="right" vertical="top" wrapText="1"/>
    </xf>
    <xf numFmtId="168" fontId="3" fillId="0" borderId="10" xfId="0" quotePrefix="1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C52" sqref="C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0" t="s">
        <v>119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0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483">
        <v>1</v>
      </c>
      <c r="B43" s="486" t="s">
        <v>140</v>
      </c>
      <c r="C43" s="489">
        <v>1000000</v>
      </c>
      <c r="D43" s="489">
        <v>820000</v>
      </c>
      <c r="E43" s="492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141</v>
      </c>
      <c r="L43" s="18">
        <v>243898</v>
      </c>
    </row>
    <row r="44" spans="1:12" ht="21">
      <c r="A44" s="484"/>
      <c r="B44" s="487"/>
      <c r="C44" s="490"/>
      <c r="D44" s="490"/>
      <c r="E44" s="493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485"/>
      <c r="B45" s="488"/>
      <c r="C45" s="491"/>
      <c r="D45" s="491"/>
      <c r="E45" s="494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03"/>
  <sheetViews>
    <sheetView showGridLines="0" tabSelected="1" view="pageBreakPreview" topLeftCell="A79" zoomScale="80" zoomScaleNormal="80" zoomScaleSheetLayoutView="80" workbookViewId="0">
      <selection activeCell="C90" sqref="C90"/>
    </sheetView>
  </sheetViews>
  <sheetFormatPr defaultRowHeight="23.25"/>
  <cols>
    <col min="1" max="1" width="7.28515625" style="475" customWidth="1"/>
    <col min="2" max="2" width="57.28515625" style="476" customWidth="1"/>
    <col min="3" max="3" width="16.5703125" style="919" customWidth="1"/>
    <col min="4" max="4" width="16" style="919" customWidth="1"/>
    <col min="5" max="5" width="25.5703125" style="474" customWidth="1"/>
    <col min="6" max="6" width="34.7109375" style="478" customWidth="1"/>
    <col min="7" max="7" width="15.85546875" style="944" customWidth="1"/>
    <col min="8" max="8" width="31.5703125" style="478" customWidth="1"/>
    <col min="9" max="9" width="15.5703125" style="919" customWidth="1"/>
    <col min="10" max="10" width="56.42578125" style="478" customWidth="1"/>
    <col min="11" max="11" width="23.7109375" style="478" customWidth="1"/>
    <col min="12" max="12" width="17.28515625" style="479" customWidth="1"/>
    <col min="13" max="16384" width="9.140625" style="474"/>
  </cols>
  <sheetData>
    <row r="1" spans="1:12">
      <c r="A1" s="480" t="s">
        <v>131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>
      <c r="A2" s="480" t="s">
        <v>144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6.5">
      <c r="A3" s="477" t="s">
        <v>1</v>
      </c>
      <c r="B3" s="477" t="s">
        <v>2</v>
      </c>
      <c r="C3" s="912" t="s">
        <v>2346</v>
      </c>
      <c r="D3" s="912" t="s">
        <v>4</v>
      </c>
      <c r="E3" s="477" t="s">
        <v>5</v>
      </c>
      <c r="F3" s="897" t="s">
        <v>6</v>
      </c>
      <c r="G3" s="898"/>
      <c r="H3" s="897" t="s">
        <v>7</v>
      </c>
      <c r="I3" s="898"/>
      <c r="J3" s="477" t="s">
        <v>8</v>
      </c>
      <c r="K3" s="897" t="s">
        <v>9</v>
      </c>
      <c r="L3" s="898"/>
    </row>
    <row r="4" spans="1:12" s="850" customFormat="1" ht="63">
      <c r="A4" s="847">
        <v>1</v>
      </c>
      <c r="B4" s="368" t="s">
        <v>2347</v>
      </c>
      <c r="C4" s="848">
        <v>32758</v>
      </c>
      <c r="D4" s="848">
        <v>32758</v>
      </c>
      <c r="E4" s="899" t="s">
        <v>118</v>
      </c>
      <c r="F4" s="894" t="s">
        <v>2168</v>
      </c>
      <c r="G4" s="930">
        <v>32758</v>
      </c>
      <c r="H4" s="894" t="s">
        <v>2168</v>
      </c>
      <c r="I4" s="848">
        <v>32758</v>
      </c>
      <c r="J4" s="263" t="s">
        <v>29</v>
      </c>
      <c r="K4" s="268" t="s">
        <v>2169</v>
      </c>
      <c r="L4" s="849">
        <v>244056</v>
      </c>
    </row>
    <row r="5" spans="1:12" s="850" customFormat="1" ht="21">
      <c r="A5" s="851">
        <v>2</v>
      </c>
      <c r="B5" s="852" t="s">
        <v>2371</v>
      </c>
      <c r="C5" s="853">
        <v>198217.5</v>
      </c>
      <c r="D5" s="853">
        <v>198217.5</v>
      </c>
      <c r="E5" s="854" t="s">
        <v>118</v>
      </c>
      <c r="F5" s="261" t="s">
        <v>2252</v>
      </c>
      <c r="G5" s="930">
        <v>198217.5</v>
      </c>
      <c r="H5" s="261" t="s">
        <v>2252</v>
      </c>
      <c r="I5" s="848">
        <v>198217.5</v>
      </c>
      <c r="J5" s="263" t="s">
        <v>2193</v>
      </c>
      <c r="K5" s="263" t="s">
        <v>2253</v>
      </c>
      <c r="L5" s="849">
        <v>244057</v>
      </c>
    </row>
    <row r="6" spans="1:12" s="850" customFormat="1" ht="21">
      <c r="A6" s="855"/>
      <c r="B6" s="856"/>
      <c r="C6" s="857"/>
      <c r="D6" s="857"/>
      <c r="E6" s="858"/>
      <c r="F6" s="261" t="s">
        <v>2254</v>
      </c>
      <c r="G6" s="930">
        <v>235346.5</v>
      </c>
      <c r="H6" s="261"/>
      <c r="I6" s="848"/>
      <c r="J6" s="263"/>
      <c r="K6" s="263"/>
      <c r="L6" s="849"/>
    </row>
    <row r="7" spans="1:12" s="850" customFormat="1" ht="21">
      <c r="A7" s="859"/>
      <c r="B7" s="860"/>
      <c r="C7" s="861"/>
      <c r="D7" s="861"/>
      <c r="E7" s="862"/>
      <c r="F7" s="261" t="s">
        <v>2255</v>
      </c>
      <c r="G7" s="930">
        <v>229354.5</v>
      </c>
      <c r="H7" s="261"/>
      <c r="I7" s="848"/>
      <c r="J7" s="263"/>
      <c r="K7" s="263"/>
      <c r="L7" s="849"/>
    </row>
    <row r="8" spans="1:12" s="850" customFormat="1" ht="42">
      <c r="A8" s="847">
        <v>3</v>
      </c>
      <c r="B8" s="368" t="s">
        <v>2348</v>
      </c>
      <c r="C8" s="848">
        <v>602609.31999999995</v>
      </c>
      <c r="D8" s="848">
        <v>602609.31999999995</v>
      </c>
      <c r="E8" s="899" t="s">
        <v>2351</v>
      </c>
      <c r="F8" s="261" t="s">
        <v>2349</v>
      </c>
      <c r="G8" s="930">
        <v>602609.31999999995</v>
      </c>
      <c r="H8" s="261" t="s">
        <v>2188</v>
      </c>
      <c r="I8" s="848">
        <v>602609.31999999995</v>
      </c>
      <c r="J8" s="247" t="s">
        <v>29</v>
      </c>
      <c r="K8" s="288" t="s">
        <v>2251</v>
      </c>
      <c r="L8" s="901">
        <v>244057</v>
      </c>
    </row>
    <row r="9" spans="1:12" s="864" customFormat="1" ht="21">
      <c r="A9" s="31"/>
      <c r="B9" s="32" t="s">
        <v>146</v>
      </c>
      <c r="C9" s="913"/>
      <c r="D9" s="913"/>
      <c r="E9" s="31"/>
      <c r="F9" s="35"/>
      <c r="G9" s="931"/>
      <c r="H9" s="35"/>
      <c r="I9" s="913"/>
      <c r="J9" s="900"/>
      <c r="K9" s="285"/>
      <c r="L9" s="863"/>
    </row>
    <row r="10" spans="1:12" s="850" customFormat="1" ht="21">
      <c r="A10" s="865">
        <v>4</v>
      </c>
      <c r="B10" s="866" t="s">
        <v>328</v>
      </c>
      <c r="C10" s="867">
        <v>151200</v>
      </c>
      <c r="D10" s="867">
        <f>(C10)</f>
        <v>151200</v>
      </c>
      <c r="E10" s="868" t="s">
        <v>118</v>
      </c>
      <c r="F10" s="870" t="s">
        <v>262</v>
      </c>
      <c r="G10" s="932">
        <f>(C10)</f>
        <v>151200</v>
      </c>
      <c r="H10" s="870" t="s">
        <v>262</v>
      </c>
      <c r="I10" s="867">
        <f>SUM(C10)</f>
        <v>151200</v>
      </c>
      <c r="J10" s="47" t="s">
        <v>29</v>
      </c>
      <c r="K10" s="868" t="s">
        <v>329</v>
      </c>
      <c r="L10" s="869">
        <v>244060</v>
      </c>
    </row>
    <row r="11" spans="1:12" s="850" customFormat="1" ht="21">
      <c r="A11" s="865">
        <v>5</v>
      </c>
      <c r="B11" s="870" t="s">
        <v>290</v>
      </c>
      <c r="C11" s="867">
        <v>15874.52</v>
      </c>
      <c r="D11" s="867">
        <f>(C11)</f>
        <v>15874.52</v>
      </c>
      <c r="E11" s="868" t="s">
        <v>118</v>
      </c>
      <c r="F11" s="866" t="s">
        <v>291</v>
      </c>
      <c r="G11" s="932">
        <f>(C11)</f>
        <v>15874.52</v>
      </c>
      <c r="H11" s="866" t="str">
        <f>(F11)</f>
        <v>บจก.อีซูซุตากฮกอันตึ๊ง</v>
      </c>
      <c r="I11" s="867">
        <f t="shared" ref="I11" si="0">SUM(C11)</f>
        <v>15874.52</v>
      </c>
      <c r="J11" s="47" t="s">
        <v>29</v>
      </c>
      <c r="K11" s="868" t="s">
        <v>330</v>
      </c>
      <c r="L11" s="869">
        <v>244060</v>
      </c>
    </row>
    <row r="12" spans="1:12" s="850" customFormat="1" ht="63">
      <c r="A12" s="865">
        <v>6</v>
      </c>
      <c r="B12" s="871" t="s">
        <v>2350</v>
      </c>
      <c r="C12" s="914">
        <v>23225</v>
      </c>
      <c r="D12" s="914">
        <v>23225</v>
      </c>
      <c r="E12" s="872" t="s">
        <v>118</v>
      </c>
      <c r="F12" s="871" t="s">
        <v>331</v>
      </c>
      <c r="G12" s="933">
        <v>23225</v>
      </c>
      <c r="H12" s="871" t="s">
        <v>331</v>
      </c>
      <c r="I12" s="914">
        <v>23225</v>
      </c>
      <c r="J12" s="872" t="s">
        <v>29</v>
      </c>
      <c r="K12" s="873" t="s">
        <v>332</v>
      </c>
      <c r="L12" s="874">
        <v>244057</v>
      </c>
    </row>
    <row r="13" spans="1:12" s="850" customFormat="1" ht="63">
      <c r="A13" s="865">
        <v>7</v>
      </c>
      <c r="B13" s="871" t="s">
        <v>2350</v>
      </c>
      <c r="C13" s="914">
        <v>23225</v>
      </c>
      <c r="D13" s="914">
        <v>23225</v>
      </c>
      <c r="E13" s="872" t="s">
        <v>118</v>
      </c>
      <c r="F13" s="871" t="s">
        <v>333</v>
      </c>
      <c r="G13" s="933">
        <v>23225</v>
      </c>
      <c r="H13" s="871" t="s">
        <v>333</v>
      </c>
      <c r="I13" s="914">
        <v>23225</v>
      </c>
      <c r="J13" s="872" t="s">
        <v>29</v>
      </c>
      <c r="K13" s="873" t="s">
        <v>334</v>
      </c>
      <c r="L13" s="874">
        <v>244057</v>
      </c>
    </row>
    <row r="14" spans="1:12" s="850" customFormat="1" ht="63">
      <c r="A14" s="865">
        <v>8</v>
      </c>
      <c r="B14" s="871" t="s">
        <v>2350</v>
      </c>
      <c r="C14" s="914">
        <v>23225</v>
      </c>
      <c r="D14" s="914">
        <v>23225</v>
      </c>
      <c r="E14" s="872" t="s">
        <v>118</v>
      </c>
      <c r="F14" s="871" t="s">
        <v>335</v>
      </c>
      <c r="G14" s="933">
        <v>23225</v>
      </c>
      <c r="H14" s="871" t="s">
        <v>335</v>
      </c>
      <c r="I14" s="914">
        <v>23225</v>
      </c>
      <c r="J14" s="872" t="s">
        <v>29</v>
      </c>
      <c r="K14" s="873" t="s">
        <v>336</v>
      </c>
      <c r="L14" s="874">
        <v>244057</v>
      </c>
    </row>
    <row r="15" spans="1:12" s="850" customFormat="1" ht="63">
      <c r="A15" s="865">
        <v>9</v>
      </c>
      <c r="B15" s="871" t="s">
        <v>2350</v>
      </c>
      <c r="C15" s="914">
        <v>23225</v>
      </c>
      <c r="D15" s="914">
        <v>23225</v>
      </c>
      <c r="E15" s="872" t="s">
        <v>118</v>
      </c>
      <c r="F15" s="871" t="s">
        <v>337</v>
      </c>
      <c r="G15" s="933">
        <v>23225</v>
      </c>
      <c r="H15" s="871" t="s">
        <v>337</v>
      </c>
      <c r="I15" s="914">
        <v>23225</v>
      </c>
      <c r="J15" s="872" t="s">
        <v>29</v>
      </c>
      <c r="K15" s="873" t="s">
        <v>338</v>
      </c>
      <c r="L15" s="874">
        <v>244057</v>
      </c>
    </row>
    <row r="16" spans="1:12" s="850" customFormat="1" ht="63">
      <c r="A16" s="865">
        <v>10</v>
      </c>
      <c r="B16" s="871" t="s">
        <v>2350</v>
      </c>
      <c r="C16" s="914">
        <v>23225</v>
      </c>
      <c r="D16" s="914">
        <v>23225</v>
      </c>
      <c r="E16" s="872" t="s">
        <v>118</v>
      </c>
      <c r="F16" s="871" t="s">
        <v>339</v>
      </c>
      <c r="G16" s="933">
        <v>23225</v>
      </c>
      <c r="H16" s="871" t="s">
        <v>339</v>
      </c>
      <c r="I16" s="914">
        <v>23225</v>
      </c>
      <c r="J16" s="872" t="s">
        <v>29</v>
      </c>
      <c r="K16" s="873" t="s">
        <v>340</v>
      </c>
      <c r="L16" s="874">
        <v>244057</v>
      </c>
    </row>
    <row r="17" spans="1:12" s="850" customFormat="1" ht="63">
      <c r="A17" s="865">
        <v>11</v>
      </c>
      <c r="B17" s="871" t="s">
        <v>2350</v>
      </c>
      <c r="C17" s="914">
        <v>23225</v>
      </c>
      <c r="D17" s="914">
        <v>23225</v>
      </c>
      <c r="E17" s="872" t="s">
        <v>118</v>
      </c>
      <c r="F17" s="871" t="s">
        <v>341</v>
      </c>
      <c r="G17" s="933">
        <v>23225</v>
      </c>
      <c r="H17" s="871" t="s">
        <v>341</v>
      </c>
      <c r="I17" s="914">
        <v>23225</v>
      </c>
      <c r="J17" s="872" t="s">
        <v>29</v>
      </c>
      <c r="K17" s="873" t="s">
        <v>342</v>
      </c>
      <c r="L17" s="874">
        <v>244057</v>
      </c>
    </row>
    <row r="18" spans="1:12" s="850" customFormat="1" ht="63">
      <c r="A18" s="865">
        <v>12</v>
      </c>
      <c r="B18" s="871" t="s">
        <v>2350</v>
      </c>
      <c r="C18" s="914">
        <v>23225</v>
      </c>
      <c r="D18" s="914">
        <v>23225</v>
      </c>
      <c r="E18" s="872" t="s">
        <v>118</v>
      </c>
      <c r="F18" s="871" t="s">
        <v>343</v>
      </c>
      <c r="G18" s="933">
        <v>23225</v>
      </c>
      <c r="H18" s="871" t="s">
        <v>343</v>
      </c>
      <c r="I18" s="914">
        <v>23225</v>
      </c>
      <c r="J18" s="872" t="s">
        <v>29</v>
      </c>
      <c r="K18" s="873" t="s">
        <v>344</v>
      </c>
      <c r="L18" s="874">
        <v>244057</v>
      </c>
    </row>
    <row r="19" spans="1:12" s="850" customFormat="1" ht="63">
      <c r="A19" s="865">
        <v>13</v>
      </c>
      <c r="B19" s="871" t="s">
        <v>2350</v>
      </c>
      <c r="C19" s="914">
        <v>23225</v>
      </c>
      <c r="D19" s="914">
        <v>23225</v>
      </c>
      <c r="E19" s="872" t="s">
        <v>118</v>
      </c>
      <c r="F19" s="871" t="s">
        <v>345</v>
      </c>
      <c r="G19" s="933">
        <v>23225</v>
      </c>
      <c r="H19" s="871" t="s">
        <v>345</v>
      </c>
      <c r="I19" s="914">
        <v>23225</v>
      </c>
      <c r="J19" s="872" t="s">
        <v>29</v>
      </c>
      <c r="K19" s="873" t="s">
        <v>346</v>
      </c>
      <c r="L19" s="874">
        <v>244057</v>
      </c>
    </row>
    <row r="20" spans="1:12" s="850" customFormat="1" ht="63">
      <c r="A20" s="865">
        <v>14</v>
      </c>
      <c r="B20" s="871" t="s">
        <v>2350</v>
      </c>
      <c r="C20" s="914">
        <v>54000</v>
      </c>
      <c r="D20" s="914">
        <v>54000</v>
      </c>
      <c r="E20" s="872" t="s">
        <v>118</v>
      </c>
      <c r="F20" s="871" t="s">
        <v>347</v>
      </c>
      <c r="G20" s="933">
        <v>54000</v>
      </c>
      <c r="H20" s="871" t="s">
        <v>347</v>
      </c>
      <c r="I20" s="914">
        <v>54000</v>
      </c>
      <c r="J20" s="872" t="s">
        <v>29</v>
      </c>
      <c r="K20" s="873" t="s">
        <v>348</v>
      </c>
      <c r="L20" s="874">
        <v>244071</v>
      </c>
    </row>
    <row r="21" spans="1:12" s="864" customFormat="1" ht="21">
      <c r="A21" s="31"/>
      <c r="B21" s="32" t="s">
        <v>147</v>
      </c>
      <c r="C21" s="913"/>
      <c r="D21" s="913"/>
      <c r="E21" s="31"/>
      <c r="F21" s="35"/>
      <c r="G21" s="931"/>
      <c r="H21" s="35"/>
      <c r="I21" s="913"/>
      <c r="J21" s="31"/>
      <c r="K21" s="8"/>
      <c r="L21" s="863"/>
    </row>
    <row r="22" spans="1:12" s="850" customFormat="1" ht="63">
      <c r="A22" s="875" t="s">
        <v>2342</v>
      </c>
      <c r="B22" s="3" t="s">
        <v>2352</v>
      </c>
      <c r="C22" s="876">
        <v>42000</v>
      </c>
      <c r="D22" s="876">
        <v>42000</v>
      </c>
      <c r="E22" s="2" t="s">
        <v>118</v>
      </c>
      <c r="F22" s="3" t="s">
        <v>445</v>
      </c>
      <c r="G22" s="934">
        <v>42000</v>
      </c>
      <c r="H22" s="42" t="s">
        <v>445</v>
      </c>
      <c r="I22" s="905">
        <v>42000</v>
      </c>
      <c r="J22" s="13" t="s">
        <v>29</v>
      </c>
      <c r="K22" s="17" t="s">
        <v>608</v>
      </c>
      <c r="L22" s="906">
        <v>244049</v>
      </c>
    </row>
    <row r="23" spans="1:12" s="850" customFormat="1" ht="21">
      <c r="A23" s="877" t="s">
        <v>2343</v>
      </c>
      <c r="B23" s="486" t="s">
        <v>610</v>
      </c>
      <c r="C23" s="878">
        <v>3100</v>
      </c>
      <c r="D23" s="878">
        <v>3100</v>
      </c>
      <c r="E23" s="492" t="s">
        <v>118</v>
      </c>
      <c r="F23" s="3" t="s">
        <v>611</v>
      </c>
      <c r="G23" s="935">
        <v>3100</v>
      </c>
      <c r="H23" s="317" t="s">
        <v>611</v>
      </c>
      <c r="I23" s="909">
        <v>3100</v>
      </c>
      <c r="J23" s="288" t="s">
        <v>29</v>
      </c>
      <c r="K23" s="288" t="s">
        <v>612</v>
      </c>
      <c r="L23" s="911">
        <v>244061</v>
      </c>
    </row>
    <row r="24" spans="1:12" s="850" customFormat="1" ht="21">
      <c r="A24" s="879"/>
      <c r="B24" s="487"/>
      <c r="C24" s="880"/>
      <c r="D24" s="880"/>
      <c r="E24" s="493"/>
      <c r="F24" s="3" t="s">
        <v>613</v>
      </c>
      <c r="G24" s="935">
        <v>3300</v>
      </c>
      <c r="H24" s="317"/>
      <c r="I24" s="909"/>
      <c r="J24" s="288"/>
      <c r="K24" s="288"/>
      <c r="L24" s="911"/>
    </row>
    <row r="25" spans="1:12" s="850" customFormat="1" ht="21">
      <c r="A25" s="879"/>
      <c r="B25" s="487"/>
      <c r="C25" s="880"/>
      <c r="D25" s="880"/>
      <c r="E25" s="493"/>
      <c r="F25" s="42" t="s">
        <v>614</v>
      </c>
      <c r="G25" s="936">
        <v>3400</v>
      </c>
      <c r="H25" s="922"/>
      <c r="I25" s="923"/>
      <c r="J25" s="263"/>
      <c r="K25" s="263"/>
      <c r="L25" s="924"/>
    </row>
    <row r="26" spans="1:12" s="850" customFormat="1" ht="21">
      <c r="A26" s="925" t="s">
        <v>2344</v>
      </c>
      <c r="B26" s="926" t="s">
        <v>616</v>
      </c>
      <c r="C26" s="927">
        <v>1500</v>
      </c>
      <c r="D26" s="927">
        <v>1500</v>
      </c>
      <c r="E26" s="928" t="s">
        <v>118</v>
      </c>
      <c r="F26" s="286" t="s">
        <v>611</v>
      </c>
      <c r="G26" s="937">
        <v>1500</v>
      </c>
      <c r="H26" s="317" t="s">
        <v>611</v>
      </c>
      <c r="I26" s="909">
        <v>1500</v>
      </c>
      <c r="J26" s="288" t="s">
        <v>29</v>
      </c>
      <c r="K26" s="288" t="s">
        <v>617</v>
      </c>
      <c r="L26" s="911">
        <v>244064</v>
      </c>
    </row>
    <row r="27" spans="1:12" s="850" customFormat="1" ht="21">
      <c r="A27" s="925"/>
      <c r="B27" s="926"/>
      <c r="C27" s="927"/>
      <c r="D27" s="927"/>
      <c r="E27" s="928"/>
      <c r="F27" s="286" t="s">
        <v>613</v>
      </c>
      <c r="G27" s="937">
        <v>1700</v>
      </c>
      <c r="H27" s="317"/>
      <c r="I27" s="909"/>
      <c r="J27" s="288"/>
      <c r="K27" s="288"/>
      <c r="L27" s="911"/>
    </row>
    <row r="28" spans="1:12" s="850" customFormat="1" ht="21">
      <c r="A28" s="925"/>
      <c r="B28" s="926"/>
      <c r="C28" s="927"/>
      <c r="D28" s="927"/>
      <c r="E28" s="928"/>
      <c r="F28" s="286" t="s">
        <v>614</v>
      </c>
      <c r="G28" s="937">
        <v>1850</v>
      </c>
      <c r="H28" s="317"/>
      <c r="I28" s="909"/>
      <c r="J28" s="288"/>
      <c r="K28" s="288"/>
      <c r="L28" s="911"/>
    </row>
    <row r="29" spans="1:12" s="850" customFormat="1" ht="63">
      <c r="A29" s="285">
        <v>18</v>
      </c>
      <c r="B29" s="286" t="s">
        <v>2353</v>
      </c>
      <c r="C29" s="947">
        <v>23225</v>
      </c>
      <c r="D29" s="947">
        <v>23225</v>
      </c>
      <c r="E29" s="288" t="s">
        <v>118</v>
      </c>
      <c r="F29" s="286" t="s">
        <v>618</v>
      </c>
      <c r="G29" s="948">
        <v>23225</v>
      </c>
      <c r="H29" s="286" t="s">
        <v>618</v>
      </c>
      <c r="I29" s="947">
        <v>23225</v>
      </c>
      <c r="J29" s="288" t="s">
        <v>29</v>
      </c>
      <c r="K29" s="288" t="s">
        <v>619</v>
      </c>
      <c r="L29" s="955">
        <v>244050</v>
      </c>
    </row>
    <row r="30" spans="1:12" s="850" customFormat="1" ht="63">
      <c r="A30" s="254">
        <v>19</v>
      </c>
      <c r="B30" s="44" t="s">
        <v>2354</v>
      </c>
      <c r="C30" s="907">
        <v>23225</v>
      </c>
      <c r="D30" s="907">
        <v>23225</v>
      </c>
      <c r="E30" s="47" t="s">
        <v>118</v>
      </c>
      <c r="F30" s="44" t="s">
        <v>620</v>
      </c>
      <c r="G30" s="938">
        <v>23225</v>
      </c>
      <c r="H30" s="44" t="s">
        <v>620</v>
      </c>
      <c r="I30" s="907">
        <v>23225</v>
      </c>
      <c r="J30" s="47" t="s">
        <v>29</v>
      </c>
      <c r="K30" s="47" t="s">
        <v>621</v>
      </c>
      <c r="L30" s="908">
        <v>244050</v>
      </c>
    </row>
    <row r="31" spans="1:12" s="864" customFormat="1" ht="21">
      <c r="A31" s="31"/>
      <c r="B31" s="32" t="s">
        <v>148</v>
      </c>
      <c r="C31" s="913"/>
      <c r="D31" s="913"/>
      <c r="E31" s="31"/>
      <c r="F31" s="35"/>
      <c r="G31" s="931"/>
      <c r="H31" s="35"/>
      <c r="I31" s="913"/>
      <c r="J31" s="31"/>
      <c r="K31" s="8"/>
      <c r="L31" s="863"/>
    </row>
    <row r="32" spans="1:12" s="850" customFormat="1" ht="21">
      <c r="A32" s="881">
        <v>20</v>
      </c>
      <c r="B32" s="486" t="s">
        <v>863</v>
      </c>
      <c r="C32" s="915">
        <v>2710</v>
      </c>
      <c r="D32" s="885">
        <v>2710</v>
      </c>
      <c r="E32" s="579" t="s">
        <v>11</v>
      </c>
      <c r="F32" s="42" t="s">
        <v>864</v>
      </c>
      <c r="G32" s="940">
        <v>2710</v>
      </c>
      <c r="H32" s="42" t="s">
        <v>864</v>
      </c>
      <c r="I32" s="920">
        <v>2710</v>
      </c>
      <c r="J32" s="13" t="s">
        <v>13</v>
      </c>
      <c r="K32" s="13" t="s">
        <v>865</v>
      </c>
      <c r="L32" s="902" t="s">
        <v>866</v>
      </c>
    </row>
    <row r="33" spans="1:12" s="850" customFormat="1" ht="42">
      <c r="A33" s="883"/>
      <c r="B33" s="487"/>
      <c r="C33" s="916"/>
      <c r="D33" s="886"/>
      <c r="E33" s="580"/>
      <c r="F33" s="286" t="s">
        <v>2355</v>
      </c>
      <c r="G33" s="941">
        <v>2810</v>
      </c>
      <c r="H33" s="317"/>
      <c r="I33" s="929"/>
      <c r="J33" s="317"/>
      <c r="K33" s="317"/>
      <c r="L33" s="910"/>
    </row>
    <row r="34" spans="1:12" s="850" customFormat="1" ht="42">
      <c r="A34" s="884"/>
      <c r="B34" s="488"/>
      <c r="C34" s="917"/>
      <c r="D34" s="888"/>
      <c r="E34" s="581"/>
      <c r="F34" s="286" t="s">
        <v>2356</v>
      </c>
      <c r="G34" s="941">
        <v>3066.39</v>
      </c>
      <c r="H34" s="317"/>
      <c r="I34" s="929"/>
      <c r="J34" s="317"/>
      <c r="K34" s="317"/>
      <c r="L34" s="910"/>
    </row>
    <row r="35" spans="1:12" s="850" customFormat="1" ht="21">
      <c r="A35" s="492">
        <v>21</v>
      </c>
      <c r="B35" s="486" t="s">
        <v>867</v>
      </c>
      <c r="C35" s="885">
        <v>200</v>
      </c>
      <c r="D35" s="885">
        <v>200</v>
      </c>
      <c r="E35" s="579" t="s">
        <v>11</v>
      </c>
      <c r="F35" s="43" t="s">
        <v>868</v>
      </c>
      <c r="G35" s="942">
        <v>200</v>
      </c>
      <c r="H35" s="43" t="s">
        <v>868</v>
      </c>
      <c r="I35" s="921">
        <v>200</v>
      </c>
      <c r="J35" s="46" t="s">
        <v>13</v>
      </c>
      <c r="K35" s="46" t="s">
        <v>869</v>
      </c>
      <c r="L35" s="903" t="s">
        <v>870</v>
      </c>
    </row>
    <row r="36" spans="1:12" s="850" customFormat="1" ht="21">
      <c r="A36" s="493"/>
      <c r="B36" s="487"/>
      <c r="C36" s="886"/>
      <c r="D36" s="886"/>
      <c r="E36" s="580"/>
      <c r="F36" s="891" t="s">
        <v>871</v>
      </c>
      <c r="G36" s="941">
        <v>300</v>
      </c>
      <c r="H36" s="317"/>
      <c r="I36" s="929"/>
      <c r="J36" s="317"/>
      <c r="K36" s="317"/>
      <c r="L36" s="910"/>
    </row>
    <row r="37" spans="1:12" s="850" customFormat="1" ht="21">
      <c r="A37" s="494"/>
      <c r="B37" s="488"/>
      <c r="C37" s="888"/>
      <c r="D37" s="888"/>
      <c r="E37" s="581"/>
      <c r="F37" s="891" t="s">
        <v>872</v>
      </c>
      <c r="G37" s="941">
        <v>400</v>
      </c>
      <c r="H37" s="317"/>
      <c r="I37" s="929"/>
      <c r="J37" s="317"/>
      <c r="K37" s="317"/>
      <c r="L37" s="910"/>
    </row>
    <row r="38" spans="1:12" s="850" customFormat="1" ht="21">
      <c r="A38" s="889" t="s">
        <v>2345</v>
      </c>
      <c r="B38" s="3" t="s">
        <v>873</v>
      </c>
      <c r="C38" s="343">
        <v>41730</v>
      </c>
      <c r="D38" s="343">
        <v>41730</v>
      </c>
      <c r="E38" s="2" t="s">
        <v>118</v>
      </c>
      <c r="F38" s="44" t="s">
        <v>874</v>
      </c>
      <c r="G38" s="938">
        <v>41730</v>
      </c>
      <c r="H38" s="44" t="s">
        <v>2357</v>
      </c>
      <c r="I38" s="907">
        <v>41730</v>
      </c>
      <c r="J38" s="47" t="s">
        <v>13</v>
      </c>
      <c r="K38" s="16" t="s">
        <v>875</v>
      </c>
      <c r="L38" s="863">
        <v>24914</v>
      </c>
    </row>
    <row r="39" spans="1:12" s="850" customFormat="1" ht="21">
      <c r="A39" s="889"/>
      <c r="B39" s="3"/>
      <c r="C39" s="343"/>
      <c r="D39" s="343"/>
      <c r="E39" s="2"/>
      <c r="F39" s="44" t="s">
        <v>876</v>
      </c>
      <c r="G39" s="942">
        <v>43500</v>
      </c>
      <c r="H39" s="3"/>
      <c r="I39" s="343"/>
      <c r="J39" s="2"/>
      <c r="K39" s="16"/>
      <c r="L39" s="863"/>
    </row>
    <row r="40" spans="1:12" s="850" customFormat="1" ht="21">
      <c r="A40" s="889"/>
      <c r="B40" s="3"/>
      <c r="C40" s="343"/>
      <c r="D40" s="343"/>
      <c r="E40" s="2"/>
      <c r="F40" s="895" t="s">
        <v>877</v>
      </c>
      <c r="G40" s="941">
        <v>50500</v>
      </c>
      <c r="H40" s="353"/>
      <c r="I40" s="343"/>
      <c r="J40" s="2"/>
      <c r="K40" s="16"/>
      <c r="L40" s="863"/>
    </row>
    <row r="41" spans="1:12" s="850" customFormat="1" ht="21">
      <c r="A41" s="2">
        <v>23</v>
      </c>
      <c r="B41" s="3" t="s">
        <v>878</v>
      </c>
      <c r="C41" s="343">
        <v>80000</v>
      </c>
      <c r="D41" s="343">
        <v>80000</v>
      </c>
      <c r="E41" s="890" t="s">
        <v>118</v>
      </c>
      <c r="F41" s="896" t="s">
        <v>760</v>
      </c>
      <c r="G41" s="938">
        <v>80000</v>
      </c>
      <c r="H41" s="896" t="s">
        <v>760</v>
      </c>
      <c r="I41" s="343">
        <v>80000</v>
      </c>
      <c r="J41" s="2" t="s">
        <v>761</v>
      </c>
      <c r="K41" s="16" t="s">
        <v>879</v>
      </c>
      <c r="L41" s="863">
        <v>24928</v>
      </c>
    </row>
    <row r="42" spans="1:12" s="864" customFormat="1" ht="21">
      <c r="A42" s="31"/>
      <c r="B42" s="32" t="s">
        <v>149</v>
      </c>
      <c r="C42" s="913"/>
      <c r="D42" s="913"/>
      <c r="E42" s="31"/>
      <c r="F42" s="35"/>
      <c r="G42" s="931"/>
      <c r="H42" s="35"/>
      <c r="I42" s="913"/>
      <c r="J42" s="31"/>
      <c r="K42" s="8"/>
      <c r="L42" s="863"/>
    </row>
    <row r="43" spans="1:12" s="850" customFormat="1" ht="42">
      <c r="A43" s="31">
        <v>24</v>
      </c>
      <c r="B43" s="891" t="s">
        <v>1113</v>
      </c>
      <c r="C43" s="892">
        <v>4280</v>
      </c>
      <c r="D43" s="892">
        <f>(C43)</f>
        <v>4280</v>
      </c>
      <c r="E43" s="887" t="s">
        <v>118</v>
      </c>
      <c r="F43" s="286" t="s">
        <v>2358</v>
      </c>
      <c r="G43" s="941">
        <f>(C43)</f>
        <v>4280</v>
      </c>
      <c r="H43" s="286" t="s">
        <v>2358</v>
      </c>
      <c r="I43" s="892">
        <f>SUM(C43)</f>
        <v>4280</v>
      </c>
      <c r="J43" s="2" t="s">
        <v>29</v>
      </c>
      <c r="K43" s="887" t="s">
        <v>1114</v>
      </c>
      <c r="L43" s="849">
        <v>244050</v>
      </c>
    </row>
    <row r="44" spans="1:12" s="850" customFormat="1" ht="21">
      <c r="A44" s="31">
        <v>25</v>
      </c>
      <c r="B44" s="286" t="s">
        <v>1115</v>
      </c>
      <c r="C44" s="892">
        <v>4900</v>
      </c>
      <c r="D44" s="892">
        <f>(C44)</f>
        <v>4900</v>
      </c>
      <c r="E44" s="887" t="s">
        <v>118</v>
      </c>
      <c r="F44" s="891" t="s">
        <v>1116</v>
      </c>
      <c r="G44" s="941">
        <f>(C44)</f>
        <v>4900</v>
      </c>
      <c r="H44" s="891" t="str">
        <f>(F44)</f>
        <v>ร้านปอไฟฟ้า &amp; แอร์เซอร์วิส</v>
      </c>
      <c r="I44" s="892">
        <f t="shared" ref="I44:I45" si="1">SUM(C44)</f>
        <v>4900</v>
      </c>
      <c r="J44" s="2" t="s">
        <v>29</v>
      </c>
      <c r="K44" s="887" t="s">
        <v>1117</v>
      </c>
      <c r="L44" s="849">
        <v>244060</v>
      </c>
    </row>
    <row r="45" spans="1:12" s="850" customFormat="1" ht="42">
      <c r="A45" s="31">
        <v>26</v>
      </c>
      <c r="B45" s="286" t="s">
        <v>2359</v>
      </c>
      <c r="C45" s="892">
        <v>2942.5</v>
      </c>
      <c r="D45" s="892">
        <f t="shared" ref="D45" si="2">(C45)</f>
        <v>2942.5</v>
      </c>
      <c r="E45" s="887" t="s">
        <v>118</v>
      </c>
      <c r="F45" s="891" t="s">
        <v>1118</v>
      </c>
      <c r="G45" s="941">
        <f t="shared" ref="G45" si="3">(C45)</f>
        <v>2942.5</v>
      </c>
      <c r="H45" s="891" t="str">
        <f t="shared" ref="H45" si="4">(F45)</f>
        <v>ร้านโอการยาง (สำนักงานใหญ่)</v>
      </c>
      <c r="I45" s="892">
        <f t="shared" si="1"/>
        <v>2942.5</v>
      </c>
      <c r="J45" s="2" t="s">
        <v>29</v>
      </c>
      <c r="K45" s="887" t="s">
        <v>1119</v>
      </c>
      <c r="L45" s="849">
        <v>244061</v>
      </c>
    </row>
    <row r="46" spans="1:12" s="850" customFormat="1" ht="42">
      <c r="A46" s="31">
        <v>27</v>
      </c>
      <c r="B46" s="3" t="s">
        <v>2360</v>
      </c>
      <c r="C46" s="343">
        <v>45000</v>
      </c>
      <c r="D46" s="892">
        <f>(C46)</f>
        <v>45000</v>
      </c>
      <c r="E46" s="2" t="s">
        <v>118</v>
      </c>
      <c r="F46" s="3" t="s">
        <v>1021</v>
      </c>
      <c r="G46" s="941">
        <f>(C46)</f>
        <v>45000</v>
      </c>
      <c r="H46" s="891" t="str">
        <f>(F46)</f>
        <v>นายณัฐพล หมื่นภักดี</v>
      </c>
      <c r="I46" s="892">
        <f>SUM(C46)</f>
        <v>45000</v>
      </c>
      <c r="J46" s="2" t="s">
        <v>29</v>
      </c>
      <c r="K46" s="16" t="s">
        <v>1120</v>
      </c>
      <c r="L46" s="849">
        <v>244074</v>
      </c>
    </row>
    <row r="47" spans="1:12" s="850" customFormat="1" ht="42">
      <c r="A47" s="31">
        <v>28</v>
      </c>
      <c r="B47" s="3" t="s">
        <v>2360</v>
      </c>
      <c r="C47" s="343">
        <v>45000</v>
      </c>
      <c r="D47" s="892">
        <f t="shared" ref="D47:D50" si="5">(C47)</f>
        <v>45000</v>
      </c>
      <c r="E47" s="2" t="s">
        <v>118</v>
      </c>
      <c r="F47" s="3" t="s">
        <v>1023</v>
      </c>
      <c r="G47" s="941">
        <f t="shared" ref="G47:G50" si="6">(C47)</f>
        <v>45000</v>
      </c>
      <c r="H47" s="891" t="str">
        <f t="shared" ref="H47:H50" si="7">(F47)</f>
        <v>นายศุภเศรษฐ์ ฐานะวุฒิ</v>
      </c>
      <c r="I47" s="892">
        <f t="shared" ref="I47:I50" si="8">SUM(C47)</f>
        <v>45000</v>
      </c>
      <c r="J47" s="2" t="s">
        <v>29</v>
      </c>
      <c r="K47" s="16" t="s">
        <v>1121</v>
      </c>
      <c r="L47" s="849">
        <v>244074</v>
      </c>
    </row>
    <row r="48" spans="1:12" s="850" customFormat="1" ht="42">
      <c r="A48" s="31">
        <v>29</v>
      </c>
      <c r="B48" s="3" t="s">
        <v>2360</v>
      </c>
      <c r="C48" s="343">
        <v>45000</v>
      </c>
      <c r="D48" s="892">
        <f t="shared" si="5"/>
        <v>45000</v>
      </c>
      <c r="E48" s="2" t="s">
        <v>118</v>
      </c>
      <c r="F48" s="3" t="s">
        <v>1029</v>
      </c>
      <c r="G48" s="941">
        <f t="shared" si="6"/>
        <v>45000</v>
      </c>
      <c r="H48" s="891" t="str">
        <f t="shared" si="7"/>
        <v>นายมานะ นาวาพนม</v>
      </c>
      <c r="I48" s="892">
        <f t="shared" si="8"/>
        <v>45000</v>
      </c>
      <c r="J48" s="2" t="s">
        <v>29</v>
      </c>
      <c r="K48" s="16" t="s">
        <v>1122</v>
      </c>
      <c r="L48" s="849">
        <v>244074</v>
      </c>
    </row>
    <row r="49" spans="1:12" s="850" customFormat="1" ht="42">
      <c r="A49" s="31">
        <v>30</v>
      </c>
      <c r="B49" s="3" t="s">
        <v>2360</v>
      </c>
      <c r="C49" s="343">
        <v>45000</v>
      </c>
      <c r="D49" s="892">
        <f t="shared" si="5"/>
        <v>45000</v>
      </c>
      <c r="E49" s="2" t="s">
        <v>118</v>
      </c>
      <c r="F49" s="3" t="s">
        <v>1030</v>
      </c>
      <c r="G49" s="941">
        <f t="shared" si="6"/>
        <v>45000</v>
      </c>
      <c r="H49" s="891" t="str">
        <f t="shared" si="7"/>
        <v>นายณัฐวุฒิ จิวราช</v>
      </c>
      <c r="I49" s="892">
        <f t="shared" si="8"/>
        <v>45000</v>
      </c>
      <c r="J49" s="2" t="s">
        <v>29</v>
      </c>
      <c r="K49" s="16" t="s">
        <v>1123</v>
      </c>
      <c r="L49" s="849">
        <v>244074</v>
      </c>
    </row>
    <row r="50" spans="1:12" s="850" customFormat="1" ht="42">
      <c r="A50" s="31">
        <v>31</v>
      </c>
      <c r="B50" s="3" t="s">
        <v>2360</v>
      </c>
      <c r="C50" s="343">
        <v>45000</v>
      </c>
      <c r="D50" s="892">
        <f t="shared" si="5"/>
        <v>45000</v>
      </c>
      <c r="E50" s="2" t="s">
        <v>118</v>
      </c>
      <c r="F50" s="3" t="s">
        <v>957</v>
      </c>
      <c r="G50" s="941">
        <f t="shared" si="6"/>
        <v>45000</v>
      </c>
      <c r="H50" s="891" t="str">
        <f t="shared" si="7"/>
        <v>นายอนุรักษ์ ธงเอก</v>
      </c>
      <c r="I50" s="892">
        <f t="shared" si="8"/>
        <v>45000</v>
      </c>
      <c r="J50" s="2" t="s">
        <v>29</v>
      </c>
      <c r="K50" s="16" t="s">
        <v>1124</v>
      </c>
      <c r="L50" s="849">
        <v>244074</v>
      </c>
    </row>
    <row r="51" spans="1:12" s="864" customFormat="1" ht="21">
      <c r="A51" s="31"/>
      <c r="B51" s="32" t="s">
        <v>150</v>
      </c>
      <c r="C51" s="913"/>
      <c r="D51" s="913"/>
      <c r="E51" s="31"/>
      <c r="F51" s="35"/>
      <c r="G51" s="931"/>
      <c r="H51" s="35"/>
      <c r="I51" s="913"/>
      <c r="J51" s="31"/>
      <c r="K51" s="8"/>
      <c r="L51" s="863"/>
    </row>
    <row r="52" spans="1:12" s="850" customFormat="1" ht="42">
      <c r="A52" s="2">
        <v>32</v>
      </c>
      <c r="B52" s="3" t="s">
        <v>2362</v>
      </c>
      <c r="C52" s="343">
        <v>9047.59</v>
      </c>
      <c r="D52" s="343">
        <v>9047.59</v>
      </c>
      <c r="E52" s="2" t="s">
        <v>118</v>
      </c>
      <c r="F52" s="3" t="s">
        <v>1281</v>
      </c>
      <c r="G52" s="939">
        <v>9047.59</v>
      </c>
      <c r="H52" s="3" t="s">
        <v>1281</v>
      </c>
      <c r="I52" s="343">
        <v>9047.59</v>
      </c>
      <c r="J52" s="2" t="s">
        <v>29</v>
      </c>
      <c r="K52" s="2" t="s">
        <v>1350</v>
      </c>
      <c r="L52" s="882">
        <v>244053</v>
      </c>
    </row>
    <row r="53" spans="1:12" s="850" customFormat="1" ht="42">
      <c r="A53" s="2">
        <v>33</v>
      </c>
      <c r="B53" s="3" t="s">
        <v>2361</v>
      </c>
      <c r="C53" s="343">
        <v>10967.5</v>
      </c>
      <c r="D53" s="343">
        <v>10967.5</v>
      </c>
      <c r="E53" s="2" t="s">
        <v>118</v>
      </c>
      <c r="F53" s="3" t="s">
        <v>1351</v>
      </c>
      <c r="G53" s="939">
        <v>10967.5</v>
      </c>
      <c r="H53" s="3" t="s">
        <v>1351</v>
      </c>
      <c r="I53" s="343">
        <v>10967.5</v>
      </c>
      <c r="J53" s="2" t="s">
        <v>29</v>
      </c>
      <c r="K53" s="2" t="s">
        <v>1352</v>
      </c>
      <c r="L53" s="882">
        <v>244053</v>
      </c>
    </row>
    <row r="54" spans="1:12" s="850" customFormat="1" ht="42">
      <c r="A54" s="2">
        <v>34</v>
      </c>
      <c r="B54" s="3" t="s">
        <v>2363</v>
      </c>
      <c r="C54" s="343">
        <v>15887.79</v>
      </c>
      <c r="D54" s="343">
        <v>15887.79</v>
      </c>
      <c r="E54" s="2" t="s">
        <v>118</v>
      </c>
      <c r="F54" s="3" t="s">
        <v>1353</v>
      </c>
      <c r="G54" s="939">
        <v>15887.79</v>
      </c>
      <c r="H54" s="3" t="s">
        <v>1353</v>
      </c>
      <c r="I54" s="343">
        <v>15887.79</v>
      </c>
      <c r="J54" s="2" t="s">
        <v>29</v>
      </c>
      <c r="K54" s="2" t="s">
        <v>1354</v>
      </c>
      <c r="L54" s="882">
        <v>244055</v>
      </c>
    </row>
    <row r="55" spans="1:12" s="850" customFormat="1" ht="42">
      <c r="A55" s="2">
        <v>35</v>
      </c>
      <c r="B55" s="3" t="s">
        <v>2364</v>
      </c>
      <c r="C55" s="343">
        <v>6518.44</v>
      </c>
      <c r="D55" s="343">
        <v>6518.44</v>
      </c>
      <c r="E55" s="2" t="s">
        <v>118</v>
      </c>
      <c r="F55" s="3" t="s">
        <v>1355</v>
      </c>
      <c r="G55" s="939">
        <v>6518.44</v>
      </c>
      <c r="H55" s="3" t="s">
        <v>1355</v>
      </c>
      <c r="I55" s="343">
        <v>6518.44</v>
      </c>
      <c r="J55" s="2" t="s">
        <v>29</v>
      </c>
      <c r="K55" s="2" t="s">
        <v>1356</v>
      </c>
      <c r="L55" s="882">
        <v>244055</v>
      </c>
    </row>
    <row r="56" spans="1:12" s="864" customFormat="1" ht="21">
      <c r="A56" s="31"/>
      <c r="B56" s="32" t="s">
        <v>151</v>
      </c>
      <c r="C56" s="913"/>
      <c r="D56" s="913"/>
      <c r="E56" s="31"/>
      <c r="F56" s="35"/>
      <c r="G56" s="931"/>
      <c r="H56" s="35"/>
      <c r="I56" s="913"/>
      <c r="J56" s="31"/>
      <c r="K56" s="8"/>
      <c r="L56" s="863"/>
    </row>
    <row r="57" spans="1:12" s="850" customFormat="1" ht="42">
      <c r="A57" s="2">
        <v>36</v>
      </c>
      <c r="B57" s="3" t="s">
        <v>2365</v>
      </c>
      <c r="C57" s="343">
        <v>2640.76</v>
      </c>
      <c r="D57" s="343">
        <f>C57</f>
        <v>2640.76</v>
      </c>
      <c r="E57" s="2" t="s">
        <v>118</v>
      </c>
      <c r="F57" s="3" t="s">
        <v>1954</v>
      </c>
      <c r="G57" s="939">
        <f>C57</f>
        <v>2640.76</v>
      </c>
      <c r="H57" s="3" t="str">
        <f>F57</f>
        <v>บริษัท โตโยต้าพนมรุ้ง จำกัด</v>
      </c>
      <c r="I57" s="343">
        <f>C57</f>
        <v>2640.76</v>
      </c>
      <c r="J57" s="2" t="s">
        <v>29</v>
      </c>
      <c r="K57" s="2" t="s">
        <v>1983</v>
      </c>
      <c r="L57" s="882">
        <v>244049</v>
      </c>
    </row>
    <row r="58" spans="1:12" s="850" customFormat="1" ht="42">
      <c r="A58" s="13">
        <v>37</v>
      </c>
      <c r="B58" s="42" t="s">
        <v>2366</v>
      </c>
      <c r="C58" s="920">
        <v>3741.68</v>
      </c>
      <c r="D58" s="920">
        <f t="shared" ref="D58:D72" si="9">C58</f>
        <v>3741.68</v>
      </c>
      <c r="E58" s="13" t="s">
        <v>118</v>
      </c>
      <c r="F58" s="42" t="s">
        <v>1954</v>
      </c>
      <c r="G58" s="940">
        <f t="shared" ref="G58:G72" si="10">C58</f>
        <v>3741.68</v>
      </c>
      <c r="H58" s="42" t="str">
        <f t="shared" ref="H58:H72" si="11">F58</f>
        <v>บริษัท โตโยต้าพนมรุ้ง จำกัด</v>
      </c>
      <c r="I58" s="920">
        <f t="shared" ref="I58:I72" si="12">C58</f>
        <v>3741.68</v>
      </c>
      <c r="J58" s="13" t="s">
        <v>29</v>
      </c>
      <c r="K58" s="13" t="s">
        <v>1984</v>
      </c>
      <c r="L58" s="902">
        <v>244050</v>
      </c>
    </row>
    <row r="59" spans="1:12" s="850" customFormat="1" ht="42">
      <c r="A59" s="928">
        <v>38</v>
      </c>
      <c r="B59" s="926" t="s">
        <v>2367</v>
      </c>
      <c r="C59" s="954">
        <v>13610.4</v>
      </c>
      <c r="D59" s="954">
        <f t="shared" si="9"/>
        <v>13610.4</v>
      </c>
      <c r="E59" s="928" t="s">
        <v>118</v>
      </c>
      <c r="F59" s="286" t="s">
        <v>1985</v>
      </c>
      <c r="G59" s="948">
        <f t="shared" si="10"/>
        <v>13610.4</v>
      </c>
      <c r="H59" s="286" t="s">
        <v>1985</v>
      </c>
      <c r="I59" s="947">
        <f t="shared" si="12"/>
        <v>13610.4</v>
      </c>
      <c r="J59" s="288" t="s">
        <v>29</v>
      </c>
      <c r="K59" s="288" t="s">
        <v>1986</v>
      </c>
      <c r="L59" s="911">
        <v>244068</v>
      </c>
    </row>
    <row r="60" spans="1:12" s="850" customFormat="1" ht="21">
      <c r="A60" s="928"/>
      <c r="B60" s="926"/>
      <c r="C60" s="954"/>
      <c r="D60" s="954"/>
      <c r="E60" s="928"/>
      <c r="F60" s="286" t="s">
        <v>1922</v>
      </c>
      <c r="G60" s="948">
        <v>14445</v>
      </c>
      <c r="H60" s="286"/>
      <c r="I60" s="947"/>
      <c r="J60" s="288"/>
      <c r="K60" s="288"/>
      <c r="L60" s="911"/>
    </row>
    <row r="61" spans="1:12" s="850" customFormat="1" ht="21">
      <c r="A61" s="928"/>
      <c r="B61" s="926"/>
      <c r="C61" s="954"/>
      <c r="D61" s="954"/>
      <c r="E61" s="928"/>
      <c r="F61" s="286" t="s">
        <v>1987</v>
      </c>
      <c r="G61" s="948">
        <v>15515</v>
      </c>
      <c r="H61" s="286"/>
      <c r="I61" s="947"/>
      <c r="J61" s="288"/>
      <c r="K61" s="288"/>
      <c r="L61" s="911"/>
    </row>
    <row r="62" spans="1:12" s="850" customFormat="1" ht="63">
      <c r="A62" s="47">
        <v>39</v>
      </c>
      <c r="B62" s="44" t="s">
        <v>2368</v>
      </c>
      <c r="C62" s="907">
        <v>46451</v>
      </c>
      <c r="D62" s="907">
        <f t="shared" si="9"/>
        <v>46451</v>
      </c>
      <c r="E62" s="47" t="s">
        <v>118</v>
      </c>
      <c r="F62" s="44" t="s">
        <v>1902</v>
      </c>
      <c r="G62" s="938">
        <f t="shared" si="10"/>
        <v>46451</v>
      </c>
      <c r="H62" s="44" t="str">
        <f t="shared" si="11"/>
        <v>นายวิลาศ เจริญเขตต์</v>
      </c>
      <c r="I62" s="907">
        <f t="shared" si="12"/>
        <v>46451</v>
      </c>
      <c r="J62" s="47" t="s">
        <v>1926</v>
      </c>
      <c r="K62" s="47" t="s">
        <v>1988</v>
      </c>
      <c r="L62" s="904">
        <v>244070</v>
      </c>
    </row>
    <row r="63" spans="1:12" s="850" customFormat="1" ht="63">
      <c r="A63" s="2">
        <v>40</v>
      </c>
      <c r="B63" s="3" t="s">
        <v>2368</v>
      </c>
      <c r="C63" s="343">
        <v>46451</v>
      </c>
      <c r="D63" s="343">
        <f t="shared" si="9"/>
        <v>46451</v>
      </c>
      <c r="E63" s="2" t="s">
        <v>118</v>
      </c>
      <c r="F63" s="3" t="s">
        <v>1900</v>
      </c>
      <c r="G63" s="939">
        <f t="shared" si="10"/>
        <v>46451</v>
      </c>
      <c r="H63" s="3" t="str">
        <f t="shared" si="11"/>
        <v>นายสุรเดช ศิลปชีวิน</v>
      </c>
      <c r="I63" s="343">
        <f t="shared" si="12"/>
        <v>46451</v>
      </c>
      <c r="J63" s="2" t="s">
        <v>1926</v>
      </c>
      <c r="K63" s="2" t="s">
        <v>1989</v>
      </c>
      <c r="L63" s="882">
        <v>244070</v>
      </c>
    </row>
    <row r="64" spans="1:12" s="850" customFormat="1" ht="63">
      <c r="A64" s="2">
        <v>41</v>
      </c>
      <c r="B64" s="3" t="s">
        <v>2368</v>
      </c>
      <c r="C64" s="343">
        <v>46451</v>
      </c>
      <c r="D64" s="343">
        <f t="shared" si="9"/>
        <v>46451</v>
      </c>
      <c r="E64" s="2" t="s">
        <v>118</v>
      </c>
      <c r="F64" s="3" t="s">
        <v>1916</v>
      </c>
      <c r="G64" s="939">
        <f t="shared" si="10"/>
        <v>46451</v>
      </c>
      <c r="H64" s="3" t="str">
        <f t="shared" si="11"/>
        <v>นายพุฒิชัย ผลเกิดดี</v>
      </c>
      <c r="I64" s="343">
        <f t="shared" si="12"/>
        <v>46451</v>
      </c>
      <c r="J64" s="2" t="s">
        <v>1926</v>
      </c>
      <c r="K64" s="2" t="s">
        <v>1990</v>
      </c>
      <c r="L64" s="882">
        <v>244070</v>
      </c>
    </row>
    <row r="65" spans="1:12" s="850" customFormat="1" ht="63">
      <c r="A65" s="2">
        <v>42</v>
      </c>
      <c r="B65" s="3" t="s">
        <v>2368</v>
      </c>
      <c r="C65" s="343">
        <v>46451</v>
      </c>
      <c r="D65" s="343">
        <f t="shared" si="9"/>
        <v>46451</v>
      </c>
      <c r="E65" s="2" t="s">
        <v>118</v>
      </c>
      <c r="F65" s="3" t="s">
        <v>1896</v>
      </c>
      <c r="G65" s="939">
        <f t="shared" si="10"/>
        <v>46451</v>
      </c>
      <c r="H65" s="3" t="str">
        <f t="shared" si="11"/>
        <v>นายปฏิภาณ แนมกลาง</v>
      </c>
      <c r="I65" s="343">
        <f t="shared" si="12"/>
        <v>46451</v>
      </c>
      <c r="J65" s="2" t="s">
        <v>1926</v>
      </c>
      <c r="K65" s="2" t="s">
        <v>1991</v>
      </c>
      <c r="L65" s="882">
        <v>244070</v>
      </c>
    </row>
    <row r="66" spans="1:12" s="850" customFormat="1" ht="63">
      <c r="A66" s="2">
        <v>43</v>
      </c>
      <c r="B66" s="3" t="s">
        <v>2368</v>
      </c>
      <c r="C66" s="343">
        <v>46451</v>
      </c>
      <c r="D66" s="343">
        <f t="shared" si="9"/>
        <v>46451</v>
      </c>
      <c r="E66" s="2" t="s">
        <v>118</v>
      </c>
      <c r="F66" s="3" t="s">
        <v>1914</v>
      </c>
      <c r="G66" s="939">
        <f t="shared" si="10"/>
        <v>46451</v>
      </c>
      <c r="H66" s="3" t="str">
        <f t="shared" si="11"/>
        <v>นายวุฒิพงษ์ ธรรมโม</v>
      </c>
      <c r="I66" s="343">
        <f t="shared" si="12"/>
        <v>46451</v>
      </c>
      <c r="J66" s="2" t="s">
        <v>1926</v>
      </c>
      <c r="K66" s="2" t="s">
        <v>1992</v>
      </c>
      <c r="L66" s="882">
        <v>244070</v>
      </c>
    </row>
    <row r="67" spans="1:12" s="850" customFormat="1" ht="63">
      <c r="A67" s="2">
        <v>44</v>
      </c>
      <c r="B67" s="3" t="s">
        <v>2368</v>
      </c>
      <c r="C67" s="343">
        <v>46451</v>
      </c>
      <c r="D67" s="343">
        <f t="shared" si="9"/>
        <v>46451</v>
      </c>
      <c r="E67" s="2" t="s">
        <v>118</v>
      </c>
      <c r="F67" s="3" t="s">
        <v>1960</v>
      </c>
      <c r="G67" s="939">
        <f t="shared" si="10"/>
        <v>46451</v>
      </c>
      <c r="H67" s="3" t="str">
        <f t="shared" si="11"/>
        <v>นายชัยธวัช นุชสูงเนิน</v>
      </c>
      <c r="I67" s="343">
        <f t="shared" si="12"/>
        <v>46451</v>
      </c>
      <c r="J67" s="2" t="s">
        <v>1926</v>
      </c>
      <c r="K67" s="2" t="s">
        <v>1993</v>
      </c>
      <c r="L67" s="882">
        <v>244070</v>
      </c>
    </row>
    <row r="68" spans="1:12" s="850" customFormat="1" ht="63">
      <c r="A68" s="2">
        <v>45</v>
      </c>
      <c r="B68" s="3" t="s">
        <v>2368</v>
      </c>
      <c r="C68" s="343">
        <v>46451</v>
      </c>
      <c r="D68" s="343">
        <f t="shared" si="9"/>
        <v>46451</v>
      </c>
      <c r="E68" s="2" t="s">
        <v>118</v>
      </c>
      <c r="F68" s="3" t="s">
        <v>1994</v>
      </c>
      <c r="G68" s="939">
        <f t="shared" si="10"/>
        <v>46451</v>
      </c>
      <c r="H68" s="3" t="str">
        <f t="shared" si="11"/>
        <v>นายสราวุธ วงศ์จำปา</v>
      </c>
      <c r="I68" s="343">
        <f t="shared" si="12"/>
        <v>46451</v>
      </c>
      <c r="J68" s="2" t="s">
        <v>29</v>
      </c>
      <c r="K68" s="2" t="s">
        <v>1995</v>
      </c>
      <c r="L68" s="882">
        <v>244070</v>
      </c>
    </row>
    <row r="69" spans="1:12" s="850" customFormat="1" ht="63">
      <c r="A69" s="2">
        <v>46</v>
      </c>
      <c r="B69" s="3" t="s">
        <v>2368</v>
      </c>
      <c r="C69" s="343">
        <v>46451</v>
      </c>
      <c r="D69" s="343">
        <f t="shared" si="9"/>
        <v>46451</v>
      </c>
      <c r="E69" s="2" t="s">
        <v>118</v>
      </c>
      <c r="F69" s="3" t="s">
        <v>1962</v>
      </c>
      <c r="G69" s="939">
        <f t="shared" si="10"/>
        <v>46451</v>
      </c>
      <c r="H69" s="3" t="str">
        <f t="shared" si="11"/>
        <v>นายประธาน อินตะนาง</v>
      </c>
      <c r="I69" s="343">
        <f t="shared" si="12"/>
        <v>46451</v>
      </c>
      <c r="J69" s="2" t="s">
        <v>1926</v>
      </c>
      <c r="K69" s="2" t="s">
        <v>1996</v>
      </c>
      <c r="L69" s="882">
        <v>244070</v>
      </c>
    </row>
    <row r="70" spans="1:12" s="850" customFormat="1" ht="63">
      <c r="A70" s="2">
        <v>47</v>
      </c>
      <c r="B70" s="3" t="s">
        <v>2368</v>
      </c>
      <c r="C70" s="343">
        <v>46451</v>
      </c>
      <c r="D70" s="343">
        <f t="shared" si="9"/>
        <v>46451</v>
      </c>
      <c r="E70" s="2" t="s">
        <v>118</v>
      </c>
      <c r="F70" s="3" t="s">
        <v>1894</v>
      </c>
      <c r="G70" s="939">
        <f t="shared" si="10"/>
        <v>46451</v>
      </c>
      <c r="H70" s="3" t="str">
        <f t="shared" si="11"/>
        <v>นายสุดใจ วิพันธ์</v>
      </c>
      <c r="I70" s="343">
        <f t="shared" si="12"/>
        <v>46451</v>
      </c>
      <c r="J70" s="2" t="s">
        <v>1926</v>
      </c>
      <c r="K70" s="2" t="s">
        <v>1997</v>
      </c>
      <c r="L70" s="882">
        <v>244070</v>
      </c>
    </row>
    <row r="71" spans="1:12" s="850" customFormat="1" ht="63">
      <c r="A71" s="2">
        <v>48</v>
      </c>
      <c r="B71" s="3" t="s">
        <v>2368</v>
      </c>
      <c r="C71" s="343">
        <v>46451</v>
      </c>
      <c r="D71" s="343">
        <f t="shared" si="9"/>
        <v>46451</v>
      </c>
      <c r="E71" s="2" t="s">
        <v>118</v>
      </c>
      <c r="F71" s="3" t="s">
        <v>1910</v>
      </c>
      <c r="G71" s="939">
        <f t="shared" si="10"/>
        <v>46451</v>
      </c>
      <c r="H71" s="3" t="str">
        <f t="shared" si="11"/>
        <v>นายสุรชา สิงห์ทอง</v>
      </c>
      <c r="I71" s="343">
        <f t="shared" si="12"/>
        <v>46451</v>
      </c>
      <c r="J71" s="2" t="s">
        <v>1926</v>
      </c>
      <c r="K71" s="2" t="s">
        <v>1998</v>
      </c>
      <c r="L71" s="882">
        <v>244070</v>
      </c>
    </row>
    <row r="72" spans="1:12" s="850" customFormat="1" ht="63">
      <c r="A72" s="2">
        <v>49</v>
      </c>
      <c r="B72" s="3" t="s">
        <v>2368</v>
      </c>
      <c r="C72" s="343">
        <v>46451</v>
      </c>
      <c r="D72" s="343">
        <f t="shared" si="9"/>
        <v>46451</v>
      </c>
      <c r="E72" s="2" t="s">
        <v>118</v>
      </c>
      <c r="F72" s="3" t="s">
        <v>1908</v>
      </c>
      <c r="G72" s="939">
        <f t="shared" si="10"/>
        <v>46451</v>
      </c>
      <c r="H72" s="3" t="str">
        <f t="shared" si="11"/>
        <v>นายประเสริฐศักดิ์ กุกสันเทียะ</v>
      </c>
      <c r="I72" s="343">
        <f t="shared" si="12"/>
        <v>46451</v>
      </c>
      <c r="J72" s="2" t="s">
        <v>1926</v>
      </c>
      <c r="K72" s="2" t="s">
        <v>1999</v>
      </c>
      <c r="L72" s="882">
        <v>244070</v>
      </c>
    </row>
    <row r="73" spans="1:12" s="850" customFormat="1" ht="21">
      <c r="A73" s="22"/>
      <c r="B73" s="19" t="s">
        <v>152</v>
      </c>
      <c r="C73" s="918"/>
      <c r="D73" s="918"/>
      <c r="E73" s="22"/>
      <c r="F73" s="25"/>
      <c r="G73" s="943"/>
      <c r="H73" s="25"/>
      <c r="I73" s="918"/>
      <c r="J73" s="22"/>
      <c r="K73" s="24"/>
      <c r="L73" s="893"/>
    </row>
    <row r="74" spans="1:12" s="850" customFormat="1" ht="42">
      <c r="A74" s="31">
        <v>50</v>
      </c>
      <c r="B74" s="3" t="s">
        <v>2369</v>
      </c>
      <c r="C74" s="343">
        <v>97245</v>
      </c>
      <c r="D74" s="343">
        <v>97245</v>
      </c>
      <c r="E74" s="2" t="s">
        <v>118</v>
      </c>
      <c r="F74" s="3" t="s">
        <v>1617</v>
      </c>
      <c r="G74" s="939">
        <v>97245</v>
      </c>
      <c r="H74" s="3" t="s">
        <v>1617</v>
      </c>
      <c r="I74" s="343">
        <v>97245</v>
      </c>
      <c r="J74" s="2" t="s">
        <v>29</v>
      </c>
      <c r="K74" s="16" t="s">
        <v>1618</v>
      </c>
      <c r="L74" s="863">
        <v>244060</v>
      </c>
    </row>
    <row r="75" spans="1:12" s="850" customFormat="1" ht="42">
      <c r="A75" s="31">
        <v>51</v>
      </c>
      <c r="B75" s="3" t="s">
        <v>2370</v>
      </c>
      <c r="C75" s="343">
        <v>97245</v>
      </c>
      <c r="D75" s="343">
        <v>97245</v>
      </c>
      <c r="E75" s="2" t="s">
        <v>118</v>
      </c>
      <c r="F75" s="3" t="s">
        <v>1619</v>
      </c>
      <c r="G75" s="939">
        <v>97245</v>
      </c>
      <c r="H75" s="3" t="s">
        <v>1619</v>
      </c>
      <c r="I75" s="343">
        <v>97245</v>
      </c>
      <c r="J75" s="2" t="s">
        <v>29</v>
      </c>
      <c r="K75" s="16" t="s">
        <v>1620</v>
      </c>
      <c r="L75" s="863">
        <v>244060</v>
      </c>
    </row>
    <row r="76" spans="1:12" s="850" customFormat="1" ht="21">
      <c r="A76" s="31">
        <v>52</v>
      </c>
      <c r="B76" s="3" t="s">
        <v>154</v>
      </c>
      <c r="C76" s="343">
        <v>45000</v>
      </c>
      <c r="D76" s="343">
        <v>45000</v>
      </c>
      <c r="E76" s="2" t="s">
        <v>118</v>
      </c>
      <c r="F76" s="3" t="s">
        <v>155</v>
      </c>
      <c r="G76" s="939">
        <v>45000</v>
      </c>
      <c r="H76" s="3" t="s">
        <v>155</v>
      </c>
      <c r="I76" s="343">
        <v>45000</v>
      </c>
      <c r="J76" s="2" t="s">
        <v>29</v>
      </c>
      <c r="K76" s="16" t="s">
        <v>1621</v>
      </c>
      <c r="L76" s="863">
        <v>244071</v>
      </c>
    </row>
    <row r="77" spans="1:12" s="850" customFormat="1" ht="21">
      <c r="A77" s="31">
        <v>53</v>
      </c>
      <c r="B77" s="3" t="s">
        <v>154</v>
      </c>
      <c r="C77" s="343">
        <v>45000</v>
      </c>
      <c r="D77" s="343">
        <v>45000</v>
      </c>
      <c r="E77" s="2" t="s">
        <v>118</v>
      </c>
      <c r="F77" s="3" t="s">
        <v>157</v>
      </c>
      <c r="G77" s="939">
        <v>45000</v>
      </c>
      <c r="H77" s="3" t="s">
        <v>157</v>
      </c>
      <c r="I77" s="343">
        <v>45000</v>
      </c>
      <c r="J77" s="2" t="s">
        <v>29</v>
      </c>
      <c r="K77" s="39" t="s">
        <v>1622</v>
      </c>
      <c r="L77" s="863">
        <v>244071</v>
      </c>
    </row>
    <row r="78" spans="1:12" s="850" customFormat="1" ht="21">
      <c r="A78" s="31">
        <v>54</v>
      </c>
      <c r="B78" s="3" t="s">
        <v>154</v>
      </c>
      <c r="C78" s="343">
        <v>45000</v>
      </c>
      <c r="D78" s="343">
        <v>45000</v>
      </c>
      <c r="E78" s="2" t="s">
        <v>118</v>
      </c>
      <c r="F78" s="3" t="s">
        <v>158</v>
      </c>
      <c r="G78" s="939">
        <v>45000</v>
      </c>
      <c r="H78" s="3" t="s">
        <v>158</v>
      </c>
      <c r="I78" s="343">
        <v>45000</v>
      </c>
      <c r="J78" s="2" t="s">
        <v>29</v>
      </c>
      <c r="K78" s="39" t="s">
        <v>1623</v>
      </c>
      <c r="L78" s="863">
        <v>244071</v>
      </c>
    </row>
    <row r="79" spans="1:12" s="850" customFormat="1" ht="21">
      <c r="A79" s="31">
        <v>55</v>
      </c>
      <c r="B79" s="3" t="s">
        <v>154</v>
      </c>
      <c r="C79" s="343">
        <v>45000</v>
      </c>
      <c r="D79" s="343">
        <v>45000</v>
      </c>
      <c r="E79" s="2" t="s">
        <v>118</v>
      </c>
      <c r="F79" s="3" t="s">
        <v>182</v>
      </c>
      <c r="G79" s="939">
        <v>45000</v>
      </c>
      <c r="H79" s="3" t="s">
        <v>182</v>
      </c>
      <c r="I79" s="343">
        <v>45000</v>
      </c>
      <c r="J79" s="2" t="s">
        <v>29</v>
      </c>
      <c r="K79" s="39" t="s">
        <v>1624</v>
      </c>
      <c r="L79" s="863">
        <v>244071</v>
      </c>
    </row>
    <row r="80" spans="1:12" s="864" customFormat="1" ht="21">
      <c r="A80" s="31">
        <v>56</v>
      </c>
      <c r="B80" s="3" t="s">
        <v>154</v>
      </c>
      <c r="C80" s="343">
        <v>45000</v>
      </c>
      <c r="D80" s="343">
        <v>45000</v>
      </c>
      <c r="E80" s="2" t="s">
        <v>118</v>
      </c>
      <c r="F80" s="3" t="s">
        <v>1625</v>
      </c>
      <c r="G80" s="939">
        <v>45000</v>
      </c>
      <c r="H80" s="3" t="s">
        <v>1625</v>
      </c>
      <c r="I80" s="343">
        <v>45000</v>
      </c>
      <c r="J80" s="2" t="s">
        <v>29</v>
      </c>
      <c r="K80" s="39" t="s">
        <v>1626</v>
      </c>
      <c r="L80" s="863">
        <v>244071</v>
      </c>
    </row>
    <row r="81" spans="1:12" s="864" customFormat="1" ht="21">
      <c r="A81" s="31">
        <v>57</v>
      </c>
      <c r="B81" s="3" t="s">
        <v>154</v>
      </c>
      <c r="C81" s="343">
        <v>45000</v>
      </c>
      <c r="D81" s="343">
        <v>45000</v>
      </c>
      <c r="E81" s="2" t="s">
        <v>118</v>
      </c>
      <c r="F81" s="3" t="s">
        <v>1486</v>
      </c>
      <c r="G81" s="939">
        <v>45000</v>
      </c>
      <c r="H81" s="3" t="s">
        <v>1486</v>
      </c>
      <c r="I81" s="343">
        <v>45000</v>
      </c>
      <c r="J81" s="2" t="s">
        <v>29</v>
      </c>
      <c r="K81" s="39" t="s">
        <v>1627</v>
      </c>
      <c r="L81" s="863">
        <v>244071</v>
      </c>
    </row>
    <row r="82" spans="1:12" s="864" customFormat="1" ht="21">
      <c r="A82" s="31">
        <v>58</v>
      </c>
      <c r="B82" s="3" t="s">
        <v>154</v>
      </c>
      <c r="C82" s="343">
        <v>45000</v>
      </c>
      <c r="D82" s="343">
        <v>45000</v>
      </c>
      <c r="E82" s="2" t="s">
        <v>118</v>
      </c>
      <c r="F82" s="3" t="s">
        <v>1612</v>
      </c>
      <c r="G82" s="939">
        <v>45000</v>
      </c>
      <c r="H82" s="3" t="s">
        <v>1612</v>
      </c>
      <c r="I82" s="343">
        <v>45000</v>
      </c>
      <c r="J82" s="2" t="s">
        <v>29</v>
      </c>
      <c r="K82" s="39" t="s">
        <v>1628</v>
      </c>
      <c r="L82" s="863">
        <v>244071</v>
      </c>
    </row>
    <row r="83" spans="1:12" s="864" customFormat="1" ht="21">
      <c r="A83" s="31">
        <v>59</v>
      </c>
      <c r="B83" s="3" t="s">
        <v>154</v>
      </c>
      <c r="C83" s="343">
        <v>45000</v>
      </c>
      <c r="D83" s="343">
        <v>45000</v>
      </c>
      <c r="E83" s="2" t="s">
        <v>118</v>
      </c>
      <c r="F83" s="3" t="s">
        <v>1629</v>
      </c>
      <c r="G83" s="939">
        <v>45000</v>
      </c>
      <c r="H83" s="3" t="s">
        <v>1629</v>
      </c>
      <c r="I83" s="343">
        <v>45000</v>
      </c>
      <c r="J83" s="2" t="s">
        <v>29</v>
      </c>
      <c r="K83" s="39" t="s">
        <v>1630</v>
      </c>
      <c r="L83" s="863">
        <v>244071</v>
      </c>
    </row>
    <row r="84" spans="1:12" s="864" customFormat="1" ht="21">
      <c r="A84" s="31">
        <v>60</v>
      </c>
      <c r="B84" s="3" t="s">
        <v>154</v>
      </c>
      <c r="C84" s="343">
        <v>45000</v>
      </c>
      <c r="D84" s="343">
        <v>45000</v>
      </c>
      <c r="E84" s="2" t="s">
        <v>118</v>
      </c>
      <c r="F84" s="3" t="s">
        <v>1631</v>
      </c>
      <c r="G84" s="939">
        <v>45000</v>
      </c>
      <c r="H84" s="3" t="s">
        <v>1631</v>
      </c>
      <c r="I84" s="343">
        <v>45000</v>
      </c>
      <c r="J84" s="2" t="s">
        <v>29</v>
      </c>
      <c r="K84" s="39" t="s">
        <v>1632</v>
      </c>
      <c r="L84" s="863">
        <v>244071</v>
      </c>
    </row>
    <row r="85" spans="1:12" s="864" customFormat="1" ht="21">
      <c r="A85" s="210">
        <v>61</v>
      </c>
      <c r="B85" s="42" t="s">
        <v>154</v>
      </c>
      <c r="C85" s="920">
        <v>45000</v>
      </c>
      <c r="D85" s="920">
        <v>45000</v>
      </c>
      <c r="E85" s="13" t="s">
        <v>118</v>
      </c>
      <c r="F85" s="42" t="s">
        <v>1633</v>
      </c>
      <c r="G85" s="940">
        <v>45000</v>
      </c>
      <c r="H85" s="42" t="s">
        <v>1633</v>
      </c>
      <c r="I85" s="920">
        <v>45000</v>
      </c>
      <c r="J85" s="13" t="s">
        <v>29</v>
      </c>
      <c r="K85" s="259" t="s">
        <v>1634</v>
      </c>
      <c r="L85" s="945">
        <v>244071</v>
      </c>
    </row>
    <row r="86" spans="1:12" s="864" customFormat="1" ht="21">
      <c r="A86" s="285">
        <v>62</v>
      </c>
      <c r="B86" s="286" t="s">
        <v>154</v>
      </c>
      <c r="C86" s="947">
        <v>45000</v>
      </c>
      <c r="D86" s="947">
        <v>45000</v>
      </c>
      <c r="E86" s="288" t="s">
        <v>118</v>
      </c>
      <c r="F86" s="286" t="s">
        <v>156</v>
      </c>
      <c r="G86" s="948">
        <v>45000</v>
      </c>
      <c r="H86" s="286" t="s">
        <v>156</v>
      </c>
      <c r="I86" s="947">
        <v>45000</v>
      </c>
      <c r="J86" s="288" t="s">
        <v>29</v>
      </c>
      <c r="K86" s="275" t="s">
        <v>1635</v>
      </c>
      <c r="L86" s="949">
        <v>244071</v>
      </c>
    </row>
    <row r="87" spans="1:12" s="850" customFormat="1" ht="21">
      <c r="A87" s="285">
        <v>63</v>
      </c>
      <c r="B87" s="286" t="s">
        <v>154</v>
      </c>
      <c r="C87" s="947">
        <v>45000</v>
      </c>
      <c r="D87" s="947">
        <v>45000</v>
      </c>
      <c r="E87" s="288" t="s">
        <v>118</v>
      </c>
      <c r="F87" s="286" t="s">
        <v>1636</v>
      </c>
      <c r="G87" s="948">
        <v>45000</v>
      </c>
      <c r="H87" s="286" t="s">
        <v>1636</v>
      </c>
      <c r="I87" s="947">
        <v>45000</v>
      </c>
      <c r="J87" s="288" t="s">
        <v>29</v>
      </c>
      <c r="K87" s="275" t="s">
        <v>1637</v>
      </c>
      <c r="L87" s="949">
        <v>244071</v>
      </c>
    </row>
    <row r="88" spans="1:12" s="850" customFormat="1" ht="21">
      <c r="A88" s="285">
        <v>64</v>
      </c>
      <c r="B88" s="286" t="s">
        <v>154</v>
      </c>
      <c r="C88" s="947">
        <v>45000</v>
      </c>
      <c r="D88" s="947">
        <v>45000</v>
      </c>
      <c r="E88" s="288" t="s">
        <v>118</v>
      </c>
      <c r="F88" s="286" t="s">
        <v>1638</v>
      </c>
      <c r="G88" s="948">
        <v>45000</v>
      </c>
      <c r="H88" s="286" t="s">
        <v>1638</v>
      </c>
      <c r="I88" s="947">
        <v>45000</v>
      </c>
      <c r="J88" s="288" t="s">
        <v>29</v>
      </c>
      <c r="K88" s="275" t="s">
        <v>1639</v>
      </c>
      <c r="L88" s="949">
        <v>244071</v>
      </c>
    </row>
    <row r="89" spans="1:12" s="850" customFormat="1" ht="21">
      <c r="A89" s="254">
        <v>65</v>
      </c>
      <c r="B89" s="44" t="s">
        <v>154</v>
      </c>
      <c r="C89" s="907">
        <v>45000</v>
      </c>
      <c r="D89" s="907">
        <v>45000</v>
      </c>
      <c r="E89" s="47" t="s">
        <v>118</v>
      </c>
      <c r="F89" s="44" t="s">
        <v>1640</v>
      </c>
      <c r="G89" s="938">
        <v>45000</v>
      </c>
      <c r="H89" s="44" t="s">
        <v>1640</v>
      </c>
      <c r="I89" s="907">
        <v>45000</v>
      </c>
      <c r="J89" s="47" t="s">
        <v>29</v>
      </c>
      <c r="K89" s="39" t="s">
        <v>1641</v>
      </c>
      <c r="L89" s="863">
        <v>244071</v>
      </c>
    </row>
    <row r="90" spans="1:12" s="850" customFormat="1" ht="21">
      <c r="A90" s="31">
        <v>66</v>
      </c>
      <c r="B90" s="3" t="s">
        <v>154</v>
      </c>
      <c r="C90" s="343">
        <v>45000</v>
      </c>
      <c r="D90" s="343">
        <v>45000</v>
      </c>
      <c r="E90" s="2" t="s">
        <v>118</v>
      </c>
      <c r="F90" s="3" t="s">
        <v>1642</v>
      </c>
      <c r="G90" s="939">
        <v>45000</v>
      </c>
      <c r="H90" s="3" t="s">
        <v>1642</v>
      </c>
      <c r="I90" s="343">
        <v>45000</v>
      </c>
      <c r="J90" s="2" t="s">
        <v>29</v>
      </c>
      <c r="K90" s="39" t="s">
        <v>1643</v>
      </c>
      <c r="L90" s="863">
        <v>244071</v>
      </c>
    </row>
    <row r="91" spans="1:12" s="850" customFormat="1" ht="21">
      <c r="A91" s="31">
        <v>67</v>
      </c>
      <c r="B91" s="3" t="s">
        <v>154</v>
      </c>
      <c r="C91" s="343">
        <v>45000</v>
      </c>
      <c r="D91" s="343">
        <v>45000</v>
      </c>
      <c r="E91" s="2" t="s">
        <v>118</v>
      </c>
      <c r="F91" s="3" t="s">
        <v>1644</v>
      </c>
      <c r="G91" s="939">
        <v>45000</v>
      </c>
      <c r="H91" s="3" t="s">
        <v>1644</v>
      </c>
      <c r="I91" s="343">
        <v>45000</v>
      </c>
      <c r="J91" s="2" t="s">
        <v>29</v>
      </c>
      <c r="K91" s="39" t="s">
        <v>1645</v>
      </c>
      <c r="L91" s="863">
        <v>244071</v>
      </c>
    </row>
    <row r="92" spans="1:12" s="850" customFormat="1" ht="21">
      <c r="A92" s="31">
        <v>68</v>
      </c>
      <c r="B92" s="3" t="s">
        <v>154</v>
      </c>
      <c r="C92" s="343">
        <v>45000</v>
      </c>
      <c r="D92" s="343">
        <v>45000</v>
      </c>
      <c r="E92" s="2" t="s">
        <v>118</v>
      </c>
      <c r="F92" s="3" t="s">
        <v>1646</v>
      </c>
      <c r="G92" s="939">
        <v>45000</v>
      </c>
      <c r="H92" s="3" t="s">
        <v>1646</v>
      </c>
      <c r="I92" s="343">
        <v>45000</v>
      </c>
      <c r="J92" s="2" t="s">
        <v>29</v>
      </c>
      <c r="K92" s="39" t="s">
        <v>1647</v>
      </c>
      <c r="L92" s="863">
        <v>244071</v>
      </c>
    </row>
    <row r="93" spans="1:12" s="850" customFormat="1" ht="21">
      <c r="A93" s="31">
        <v>69</v>
      </c>
      <c r="B93" s="3" t="s">
        <v>154</v>
      </c>
      <c r="C93" s="343">
        <v>43500</v>
      </c>
      <c r="D93" s="343">
        <v>43500</v>
      </c>
      <c r="E93" s="2" t="s">
        <v>118</v>
      </c>
      <c r="F93" s="3" t="s">
        <v>1648</v>
      </c>
      <c r="G93" s="939">
        <v>43500</v>
      </c>
      <c r="H93" s="3" t="s">
        <v>1648</v>
      </c>
      <c r="I93" s="343">
        <v>43500</v>
      </c>
      <c r="J93" s="2" t="s">
        <v>29</v>
      </c>
      <c r="K93" s="39" t="s">
        <v>1649</v>
      </c>
      <c r="L93" s="863">
        <v>244071</v>
      </c>
    </row>
    <row r="94" spans="1:12" s="850" customFormat="1" ht="21">
      <c r="A94" s="31">
        <v>70</v>
      </c>
      <c r="B94" s="3" t="s">
        <v>154</v>
      </c>
      <c r="C94" s="343">
        <v>43500</v>
      </c>
      <c r="D94" s="343">
        <v>43500</v>
      </c>
      <c r="E94" s="2" t="s">
        <v>118</v>
      </c>
      <c r="F94" s="3" t="s">
        <v>1650</v>
      </c>
      <c r="G94" s="939">
        <v>43500</v>
      </c>
      <c r="H94" s="3" t="s">
        <v>1650</v>
      </c>
      <c r="I94" s="343">
        <v>43500</v>
      </c>
      <c r="J94" s="2" t="s">
        <v>29</v>
      </c>
      <c r="K94" s="39" t="s">
        <v>1651</v>
      </c>
      <c r="L94" s="863">
        <v>244071</v>
      </c>
    </row>
    <row r="95" spans="1:12" s="850" customFormat="1" ht="21">
      <c r="A95" s="31">
        <v>71</v>
      </c>
      <c r="B95" s="3" t="s">
        <v>154</v>
      </c>
      <c r="C95" s="343">
        <v>43500</v>
      </c>
      <c r="D95" s="343">
        <v>43500</v>
      </c>
      <c r="E95" s="2" t="s">
        <v>118</v>
      </c>
      <c r="F95" s="3" t="s">
        <v>1652</v>
      </c>
      <c r="G95" s="939">
        <v>43500</v>
      </c>
      <c r="H95" s="3" t="s">
        <v>1652</v>
      </c>
      <c r="I95" s="343">
        <v>43500</v>
      </c>
      <c r="J95" s="2" t="s">
        <v>29</v>
      </c>
      <c r="K95" s="39" t="s">
        <v>1653</v>
      </c>
      <c r="L95" s="863">
        <v>244071</v>
      </c>
    </row>
    <row r="96" spans="1:12" s="850" customFormat="1" ht="21">
      <c r="A96" s="31">
        <v>72</v>
      </c>
      <c r="B96" s="3" t="s">
        <v>154</v>
      </c>
      <c r="C96" s="343">
        <v>43500</v>
      </c>
      <c r="D96" s="343">
        <v>43500</v>
      </c>
      <c r="E96" s="2" t="s">
        <v>118</v>
      </c>
      <c r="F96" s="3" t="s">
        <v>1654</v>
      </c>
      <c r="G96" s="939">
        <v>43500</v>
      </c>
      <c r="H96" s="3" t="s">
        <v>1654</v>
      </c>
      <c r="I96" s="343">
        <v>43500</v>
      </c>
      <c r="J96" s="2" t="s">
        <v>29</v>
      </c>
      <c r="K96" s="39" t="s">
        <v>1655</v>
      </c>
      <c r="L96" s="863">
        <v>244071</v>
      </c>
    </row>
    <row r="97" spans="1:12" s="850" customFormat="1" ht="21">
      <c r="A97" s="31">
        <v>73</v>
      </c>
      <c r="B97" s="3" t="s">
        <v>154</v>
      </c>
      <c r="C97" s="343">
        <v>43500</v>
      </c>
      <c r="D97" s="343">
        <v>43500</v>
      </c>
      <c r="E97" s="2" t="s">
        <v>118</v>
      </c>
      <c r="F97" s="3" t="s">
        <v>1656</v>
      </c>
      <c r="G97" s="939">
        <v>43500</v>
      </c>
      <c r="H97" s="3" t="s">
        <v>1656</v>
      </c>
      <c r="I97" s="343">
        <v>43500</v>
      </c>
      <c r="J97" s="2" t="s">
        <v>29</v>
      </c>
      <c r="K97" s="39" t="s">
        <v>1657</v>
      </c>
      <c r="L97" s="863">
        <v>244071</v>
      </c>
    </row>
    <row r="98" spans="1:12" s="850" customFormat="1" ht="21">
      <c r="A98" s="31">
        <v>74</v>
      </c>
      <c r="B98" s="3" t="s">
        <v>154</v>
      </c>
      <c r="C98" s="343">
        <v>43500</v>
      </c>
      <c r="D98" s="343">
        <v>43500</v>
      </c>
      <c r="E98" s="2" t="s">
        <v>118</v>
      </c>
      <c r="F98" s="3" t="s">
        <v>1658</v>
      </c>
      <c r="G98" s="939">
        <v>43500</v>
      </c>
      <c r="H98" s="3" t="s">
        <v>1658</v>
      </c>
      <c r="I98" s="343">
        <v>43500</v>
      </c>
      <c r="J98" s="2" t="s">
        <v>29</v>
      </c>
      <c r="K98" s="39" t="s">
        <v>1659</v>
      </c>
      <c r="L98" s="863">
        <v>244071</v>
      </c>
    </row>
    <row r="99" spans="1:12" s="850" customFormat="1" ht="21">
      <c r="A99" s="31">
        <v>75</v>
      </c>
      <c r="B99" s="3" t="s">
        <v>154</v>
      </c>
      <c r="C99" s="343">
        <v>43500</v>
      </c>
      <c r="D99" s="343">
        <v>43500</v>
      </c>
      <c r="E99" s="2" t="s">
        <v>118</v>
      </c>
      <c r="F99" s="3" t="s">
        <v>1660</v>
      </c>
      <c r="G99" s="939">
        <v>43500</v>
      </c>
      <c r="H99" s="3" t="s">
        <v>1660</v>
      </c>
      <c r="I99" s="343">
        <v>43500</v>
      </c>
      <c r="J99" s="2" t="s">
        <v>29</v>
      </c>
      <c r="K99" s="39" t="s">
        <v>1661</v>
      </c>
      <c r="L99" s="863">
        <v>244071</v>
      </c>
    </row>
    <row r="100" spans="1:12" s="850" customFormat="1" ht="21">
      <c r="A100" s="31">
        <v>76</v>
      </c>
      <c r="B100" s="3" t="s">
        <v>154</v>
      </c>
      <c r="C100" s="343">
        <v>43500</v>
      </c>
      <c r="D100" s="343">
        <v>43500</v>
      </c>
      <c r="E100" s="2" t="s">
        <v>118</v>
      </c>
      <c r="F100" s="3" t="s">
        <v>1662</v>
      </c>
      <c r="G100" s="939">
        <v>43500</v>
      </c>
      <c r="H100" s="3" t="s">
        <v>1662</v>
      </c>
      <c r="I100" s="343">
        <v>43500</v>
      </c>
      <c r="J100" s="2" t="s">
        <v>29</v>
      </c>
      <c r="K100" s="39" t="s">
        <v>1663</v>
      </c>
      <c r="L100" s="863">
        <v>244071</v>
      </c>
    </row>
    <row r="101" spans="1:12" s="850" customFormat="1" ht="21">
      <c r="A101" s="210">
        <v>77</v>
      </c>
      <c r="B101" s="42" t="s">
        <v>1664</v>
      </c>
      <c r="C101" s="920">
        <v>80000</v>
      </c>
      <c r="D101" s="920">
        <v>80000</v>
      </c>
      <c r="E101" s="13" t="s">
        <v>118</v>
      </c>
      <c r="F101" s="42" t="s">
        <v>1502</v>
      </c>
      <c r="G101" s="940">
        <v>80000</v>
      </c>
      <c r="H101" s="42" t="s">
        <v>1502</v>
      </c>
      <c r="I101" s="920">
        <v>80000</v>
      </c>
      <c r="J101" s="13" t="s">
        <v>160</v>
      </c>
      <c r="K101" s="259" t="s">
        <v>1665</v>
      </c>
      <c r="L101" s="945">
        <v>244073</v>
      </c>
    </row>
    <row r="102" spans="1:12" s="864" customFormat="1" ht="21">
      <c r="A102" s="285"/>
      <c r="B102" s="950" t="s">
        <v>153</v>
      </c>
      <c r="C102" s="951"/>
      <c r="D102" s="951"/>
      <c r="E102" s="285"/>
      <c r="F102" s="952"/>
      <c r="G102" s="953"/>
      <c r="H102" s="952"/>
      <c r="I102" s="951"/>
      <c r="J102" s="285"/>
      <c r="K102" s="285"/>
      <c r="L102" s="949"/>
    </row>
    <row r="103" spans="1:12" s="850" customFormat="1" ht="21">
      <c r="A103" s="946" t="s">
        <v>1740</v>
      </c>
      <c r="B103" s="946"/>
      <c r="C103" s="946"/>
      <c r="D103" s="946"/>
      <c r="E103" s="946"/>
      <c r="F103" s="946"/>
      <c r="G103" s="946"/>
      <c r="H103" s="946"/>
      <c r="I103" s="946"/>
      <c r="J103" s="946"/>
      <c r="K103" s="946"/>
      <c r="L103" s="946"/>
    </row>
  </sheetData>
  <mergeCells count="36">
    <mergeCell ref="A1:L1"/>
    <mergeCell ref="A2:L2"/>
    <mergeCell ref="F3:G3"/>
    <mergeCell ref="H3:I3"/>
    <mergeCell ref="K3:L3"/>
    <mergeCell ref="A23:A25"/>
    <mergeCell ref="B23:B25"/>
    <mergeCell ref="C23:C25"/>
    <mergeCell ref="D23:D25"/>
    <mergeCell ref="E23:E25"/>
    <mergeCell ref="A26:A28"/>
    <mergeCell ref="B26:B28"/>
    <mergeCell ref="C26:C28"/>
    <mergeCell ref="D26:D28"/>
    <mergeCell ref="E26:E28"/>
    <mergeCell ref="A32:A34"/>
    <mergeCell ref="B32:B34"/>
    <mergeCell ref="C32:C34"/>
    <mergeCell ref="D32:D34"/>
    <mergeCell ref="E32:E34"/>
    <mergeCell ref="A103:L103"/>
    <mergeCell ref="A35:A37"/>
    <mergeCell ref="B35:B37"/>
    <mergeCell ref="C35:C37"/>
    <mergeCell ref="D35:D37"/>
    <mergeCell ref="E35:E37"/>
    <mergeCell ref="A59:A61"/>
    <mergeCell ref="B59:B61"/>
    <mergeCell ref="C59:C61"/>
    <mergeCell ref="D59:D61"/>
    <mergeCell ref="E59:E61"/>
    <mergeCell ref="A5:A7"/>
    <mergeCell ref="B5:B7"/>
    <mergeCell ref="C5:C7"/>
    <mergeCell ref="D5:D7"/>
    <mergeCell ref="E5:E7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303"/>
  <sheetViews>
    <sheetView showGridLines="0" topLeftCell="A290" zoomScaleNormal="100" workbookViewId="0">
      <selection activeCell="H308" sqref="H308"/>
    </sheetView>
  </sheetViews>
  <sheetFormatPr defaultRowHeight="15"/>
  <cols>
    <col min="1" max="1" width="5.5703125" customWidth="1"/>
    <col min="2" max="2" width="52.28515625" style="433" customWidth="1"/>
    <col min="3" max="3" width="18.7109375" bestFit="1" customWidth="1"/>
    <col min="4" max="4" width="19.140625" customWidth="1"/>
    <col min="5" max="5" width="13.85546875" bestFit="1" customWidth="1"/>
    <col min="6" max="6" width="25.7109375" customWidth="1"/>
    <col min="7" max="7" width="18.7109375" customWidth="1"/>
    <col min="8" max="8" width="25.140625" customWidth="1"/>
    <col min="9" max="9" width="16.85546875" customWidth="1"/>
    <col min="10" max="10" width="23.85546875" customWidth="1"/>
    <col min="11" max="11" width="21" customWidth="1"/>
    <col min="12" max="12" width="17.28515625" customWidth="1"/>
  </cols>
  <sheetData>
    <row r="1" spans="1:12" ht="27.75" customHeight="1">
      <c r="A1" s="480"/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/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185</v>
      </c>
      <c r="B3" s="43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63" hidden="1">
      <c r="A4" s="2"/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63" hidden="1">
      <c r="A5" s="2"/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63" hidden="1">
      <c r="A6" s="2"/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84" hidden="1">
      <c r="A7" s="2"/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84" hidden="1">
      <c r="A8" s="2"/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63" hidden="1">
      <c r="A9" s="2"/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63" hidden="1">
      <c r="A10" s="2"/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63" hidden="1">
      <c r="A11" s="2"/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84" hidden="1">
      <c r="A12" s="2"/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63" hidden="1">
      <c r="A13" s="2"/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84" hidden="1">
      <c r="A14" s="2"/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84" hidden="1">
      <c r="A15" s="2"/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84" hidden="1">
      <c r="A16" s="2"/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84" hidden="1">
      <c r="A17" s="2"/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84" hidden="1">
      <c r="A18" s="2"/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63" hidden="1">
      <c r="A19" s="2"/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63" hidden="1">
      <c r="A20" s="2"/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84" hidden="1">
      <c r="A21" s="2"/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63" hidden="1">
      <c r="A22" s="2"/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63" hidden="1">
      <c r="A23" s="2"/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63" hidden="1">
      <c r="A24" s="2"/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63" hidden="1">
      <c r="A25" s="2"/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84" hidden="1">
      <c r="A26" s="2"/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63" hidden="1">
      <c r="A27" s="2"/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84" hidden="1">
      <c r="A28" s="2"/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63" hidden="1">
      <c r="A29" s="2"/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63" hidden="1">
      <c r="A30" s="2"/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84" hidden="1">
      <c r="A31" s="2"/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63" hidden="1">
      <c r="A32" s="2"/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63" hidden="1">
      <c r="A33" s="2"/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84" hidden="1">
      <c r="A34" s="2"/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/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63" hidden="1">
      <c r="A36" s="2"/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63" hidden="1">
      <c r="A37" s="2"/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/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8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49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0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s="382" customFormat="1" ht="18.75" customHeight="1">
      <c r="A50" s="375">
        <v>1</v>
      </c>
      <c r="B50" s="376" t="s">
        <v>2122</v>
      </c>
      <c r="C50" s="403">
        <v>180000</v>
      </c>
      <c r="D50" s="403">
        <v>180000</v>
      </c>
      <c r="E50" s="403" t="s">
        <v>118</v>
      </c>
      <c r="F50" s="378" t="s">
        <v>2123</v>
      </c>
      <c r="G50" s="403">
        <v>180000</v>
      </c>
      <c r="H50" s="378" t="s">
        <v>2123</v>
      </c>
      <c r="I50" s="403">
        <v>180000</v>
      </c>
      <c r="J50" s="379" t="s">
        <v>29</v>
      </c>
      <c r="K50" s="404" t="s">
        <v>2124</v>
      </c>
      <c r="L50" s="402" t="s">
        <v>2125</v>
      </c>
    </row>
    <row r="51" spans="1:12" s="382" customFormat="1" ht="18.75" customHeight="1">
      <c r="A51" s="375">
        <v>2</v>
      </c>
      <c r="B51" s="376" t="s">
        <v>2122</v>
      </c>
      <c r="C51" s="403">
        <v>180000</v>
      </c>
      <c r="D51" s="403">
        <v>180000</v>
      </c>
      <c r="E51" s="403" t="s">
        <v>118</v>
      </c>
      <c r="F51" s="378" t="s">
        <v>2126</v>
      </c>
      <c r="G51" s="403">
        <v>180000</v>
      </c>
      <c r="H51" s="378" t="s">
        <v>2126</v>
      </c>
      <c r="I51" s="403">
        <v>180000</v>
      </c>
      <c r="J51" s="379" t="s">
        <v>29</v>
      </c>
      <c r="K51" s="404" t="s">
        <v>2127</v>
      </c>
      <c r="L51" s="402" t="s">
        <v>2125</v>
      </c>
    </row>
    <row r="52" spans="1:12" s="382" customFormat="1" ht="18.75" customHeight="1">
      <c r="A52" s="375">
        <v>3</v>
      </c>
      <c r="B52" s="376" t="s">
        <v>2122</v>
      </c>
      <c r="C52" s="403">
        <v>180000</v>
      </c>
      <c r="D52" s="403">
        <v>180000</v>
      </c>
      <c r="E52" s="403" t="s">
        <v>118</v>
      </c>
      <c r="F52" s="378" t="s">
        <v>2128</v>
      </c>
      <c r="G52" s="403">
        <v>180000</v>
      </c>
      <c r="H52" s="378" t="s">
        <v>2128</v>
      </c>
      <c r="I52" s="403">
        <v>180000</v>
      </c>
      <c r="J52" s="379" t="s">
        <v>29</v>
      </c>
      <c r="K52" s="404" t="s">
        <v>2129</v>
      </c>
      <c r="L52" s="402" t="s">
        <v>2125</v>
      </c>
    </row>
    <row r="53" spans="1:12" s="382" customFormat="1" ht="18.75" customHeight="1">
      <c r="A53" s="375">
        <v>4</v>
      </c>
      <c r="B53" s="376" t="s">
        <v>2122</v>
      </c>
      <c r="C53" s="403">
        <v>180000</v>
      </c>
      <c r="D53" s="403">
        <v>180000</v>
      </c>
      <c r="E53" s="403" t="s">
        <v>118</v>
      </c>
      <c r="F53" s="378" t="s">
        <v>2130</v>
      </c>
      <c r="G53" s="403">
        <v>180000</v>
      </c>
      <c r="H53" s="378" t="s">
        <v>2130</v>
      </c>
      <c r="I53" s="403">
        <v>180000</v>
      </c>
      <c r="J53" s="379" t="s">
        <v>29</v>
      </c>
      <c r="K53" s="404" t="s">
        <v>2131</v>
      </c>
      <c r="L53" s="402" t="s">
        <v>2125</v>
      </c>
    </row>
    <row r="54" spans="1:12" s="382" customFormat="1" ht="18.75" customHeight="1">
      <c r="A54" s="375">
        <v>5</v>
      </c>
      <c r="B54" s="376" t="s">
        <v>2122</v>
      </c>
      <c r="C54" s="403">
        <v>180000</v>
      </c>
      <c r="D54" s="403">
        <v>180000</v>
      </c>
      <c r="E54" s="403" t="s">
        <v>118</v>
      </c>
      <c r="F54" s="378" t="s">
        <v>2132</v>
      </c>
      <c r="G54" s="403">
        <v>180000</v>
      </c>
      <c r="H54" s="378" t="s">
        <v>2132</v>
      </c>
      <c r="I54" s="403">
        <v>180000</v>
      </c>
      <c r="J54" s="379" t="s">
        <v>29</v>
      </c>
      <c r="K54" s="404" t="s">
        <v>2133</v>
      </c>
      <c r="L54" s="402" t="s">
        <v>2125</v>
      </c>
    </row>
    <row r="55" spans="1:12" s="382" customFormat="1" ht="18.75" customHeight="1">
      <c r="A55" s="375">
        <v>6</v>
      </c>
      <c r="B55" s="376" t="s">
        <v>2122</v>
      </c>
      <c r="C55" s="403">
        <v>180000</v>
      </c>
      <c r="D55" s="403">
        <v>180000</v>
      </c>
      <c r="E55" s="403" t="s">
        <v>118</v>
      </c>
      <c r="F55" s="378" t="s">
        <v>2134</v>
      </c>
      <c r="G55" s="403">
        <v>180000</v>
      </c>
      <c r="H55" s="378" t="s">
        <v>2134</v>
      </c>
      <c r="I55" s="403">
        <v>180000</v>
      </c>
      <c r="J55" s="379" t="s">
        <v>29</v>
      </c>
      <c r="K55" s="404" t="s">
        <v>2135</v>
      </c>
      <c r="L55" s="402" t="s">
        <v>2125</v>
      </c>
    </row>
    <row r="56" spans="1:12" s="382" customFormat="1" ht="18.75" customHeight="1">
      <c r="A56" s="375">
        <v>7</v>
      </c>
      <c r="B56" s="376" t="s">
        <v>2122</v>
      </c>
      <c r="C56" s="403">
        <v>180000</v>
      </c>
      <c r="D56" s="403">
        <v>180000</v>
      </c>
      <c r="E56" s="403" t="s">
        <v>118</v>
      </c>
      <c r="F56" s="378" t="s">
        <v>2136</v>
      </c>
      <c r="G56" s="403">
        <v>180000</v>
      </c>
      <c r="H56" s="378" t="s">
        <v>2136</v>
      </c>
      <c r="I56" s="403">
        <v>180000</v>
      </c>
      <c r="J56" s="379" t="s">
        <v>29</v>
      </c>
      <c r="K56" s="404" t="s">
        <v>2137</v>
      </c>
      <c r="L56" s="402" t="s">
        <v>2125</v>
      </c>
    </row>
    <row r="57" spans="1:12" s="382" customFormat="1" ht="18.75" customHeight="1">
      <c r="A57" s="375">
        <v>8</v>
      </c>
      <c r="B57" s="376" t="s">
        <v>2122</v>
      </c>
      <c r="C57" s="403">
        <v>180000</v>
      </c>
      <c r="D57" s="403">
        <v>180000</v>
      </c>
      <c r="E57" s="403" t="s">
        <v>118</v>
      </c>
      <c r="F57" s="378" t="s">
        <v>2138</v>
      </c>
      <c r="G57" s="403">
        <v>180000</v>
      </c>
      <c r="H57" s="378" t="s">
        <v>2138</v>
      </c>
      <c r="I57" s="403">
        <v>180000</v>
      </c>
      <c r="J57" s="379" t="s">
        <v>29</v>
      </c>
      <c r="K57" s="404" t="s">
        <v>2139</v>
      </c>
      <c r="L57" s="402" t="s">
        <v>2125</v>
      </c>
    </row>
    <row r="58" spans="1:12" s="382" customFormat="1" ht="18.75" customHeight="1">
      <c r="A58" s="375">
        <v>9</v>
      </c>
      <c r="B58" s="376" t="s">
        <v>2122</v>
      </c>
      <c r="C58" s="403">
        <v>180000</v>
      </c>
      <c r="D58" s="403">
        <v>180000</v>
      </c>
      <c r="E58" s="403" t="s">
        <v>118</v>
      </c>
      <c r="F58" s="378" t="s">
        <v>2140</v>
      </c>
      <c r="G58" s="403">
        <v>180000</v>
      </c>
      <c r="H58" s="378" t="s">
        <v>2140</v>
      </c>
      <c r="I58" s="403">
        <v>180000</v>
      </c>
      <c r="J58" s="379" t="s">
        <v>29</v>
      </c>
      <c r="K58" s="404" t="s">
        <v>2141</v>
      </c>
      <c r="L58" s="402" t="s">
        <v>2125</v>
      </c>
    </row>
    <row r="59" spans="1:12" s="382" customFormat="1" ht="18.75" customHeight="1">
      <c r="A59" s="375">
        <v>10</v>
      </c>
      <c r="B59" s="376" t="s">
        <v>2142</v>
      </c>
      <c r="C59" s="377">
        <v>180000</v>
      </c>
      <c r="D59" s="377">
        <v>180000</v>
      </c>
      <c r="E59" s="377" t="s">
        <v>118</v>
      </c>
      <c r="F59" s="378" t="s">
        <v>2143</v>
      </c>
      <c r="G59" s="377">
        <v>180000</v>
      </c>
      <c r="H59" s="378" t="s">
        <v>2143</v>
      </c>
      <c r="I59" s="377">
        <v>180000</v>
      </c>
      <c r="J59" s="379" t="s">
        <v>29</v>
      </c>
      <c r="K59" s="404" t="s">
        <v>2144</v>
      </c>
      <c r="L59" s="402" t="s">
        <v>2125</v>
      </c>
    </row>
    <row r="60" spans="1:12" s="382" customFormat="1" ht="18.75" customHeight="1">
      <c r="A60" s="375">
        <v>11</v>
      </c>
      <c r="B60" s="376" t="s">
        <v>2142</v>
      </c>
      <c r="C60" s="377">
        <v>180000</v>
      </c>
      <c r="D60" s="377">
        <v>180000</v>
      </c>
      <c r="E60" s="377" t="s">
        <v>118</v>
      </c>
      <c r="F60" s="378" t="s">
        <v>2145</v>
      </c>
      <c r="G60" s="377">
        <v>180000</v>
      </c>
      <c r="H60" s="378" t="s">
        <v>2145</v>
      </c>
      <c r="I60" s="377">
        <v>180000</v>
      </c>
      <c r="J60" s="379" t="s">
        <v>29</v>
      </c>
      <c r="K60" s="404" t="s">
        <v>2146</v>
      </c>
      <c r="L60" s="402" t="s">
        <v>2125</v>
      </c>
    </row>
    <row r="61" spans="1:12" s="407" customFormat="1" ht="18.75" customHeight="1">
      <c r="A61" s="405">
        <v>12</v>
      </c>
      <c r="B61" s="376" t="s">
        <v>2122</v>
      </c>
      <c r="C61" s="403">
        <v>180000</v>
      </c>
      <c r="D61" s="403">
        <v>180000</v>
      </c>
      <c r="E61" s="403" t="s">
        <v>118</v>
      </c>
      <c r="F61" s="378" t="s">
        <v>2147</v>
      </c>
      <c r="G61" s="403">
        <v>180000</v>
      </c>
      <c r="H61" s="378" t="s">
        <v>2147</v>
      </c>
      <c r="I61" s="403">
        <v>180000</v>
      </c>
      <c r="J61" s="406" t="s">
        <v>29</v>
      </c>
      <c r="K61" s="401" t="s">
        <v>2148</v>
      </c>
      <c r="L61" s="402" t="s">
        <v>2125</v>
      </c>
    </row>
    <row r="62" spans="1:12" s="382" customFormat="1" ht="18.75" customHeight="1">
      <c r="A62" s="375">
        <v>13</v>
      </c>
      <c r="B62" s="376" t="s">
        <v>2122</v>
      </c>
      <c r="C62" s="403">
        <v>180000</v>
      </c>
      <c r="D62" s="403">
        <v>180000</v>
      </c>
      <c r="E62" s="403" t="s">
        <v>118</v>
      </c>
      <c r="F62" s="378" t="s">
        <v>2149</v>
      </c>
      <c r="G62" s="403">
        <v>180000</v>
      </c>
      <c r="H62" s="378" t="s">
        <v>2149</v>
      </c>
      <c r="I62" s="403">
        <v>180000</v>
      </c>
      <c r="J62" s="379" t="s">
        <v>29</v>
      </c>
      <c r="K62" s="404" t="s">
        <v>2150</v>
      </c>
      <c r="L62" s="402" t="s">
        <v>2125</v>
      </c>
    </row>
    <row r="63" spans="1:12" s="382" customFormat="1" ht="18.75" customHeight="1">
      <c r="A63" s="375">
        <v>14</v>
      </c>
      <c r="B63" s="376" t="s">
        <v>2151</v>
      </c>
      <c r="C63" s="403">
        <v>180000</v>
      </c>
      <c r="D63" s="403">
        <v>180000</v>
      </c>
      <c r="E63" s="403" t="s">
        <v>118</v>
      </c>
      <c r="F63" s="378" t="s">
        <v>2152</v>
      </c>
      <c r="G63" s="403">
        <v>180000</v>
      </c>
      <c r="H63" s="378" t="s">
        <v>2152</v>
      </c>
      <c r="I63" s="403">
        <v>180000</v>
      </c>
      <c r="J63" s="379" t="s">
        <v>29</v>
      </c>
      <c r="K63" s="404" t="s">
        <v>2153</v>
      </c>
      <c r="L63" s="402" t="s">
        <v>2125</v>
      </c>
    </row>
    <row r="64" spans="1:12" s="382" customFormat="1" ht="18.75" customHeight="1">
      <c r="A64" s="375">
        <v>15</v>
      </c>
      <c r="B64" s="376" t="s">
        <v>2151</v>
      </c>
      <c r="C64" s="377">
        <v>180000</v>
      </c>
      <c r="D64" s="403">
        <v>180000</v>
      </c>
      <c r="E64" s="403" t="s">
        <v>118</v>
      </c>
      <c r="F64" s="378" t="s">
        <v>2154</v>
      </c>
      <c r="G64" s="403">
        <v>180000</v>
      </c>
      <c r="H64" s="378" t="s">
        <v>2154</v>
      </c>
      <c r="I64" s="403">
        <v>180000</v>
      </c>
      <c r="J64" s="379" t="s">
        <v>29</v>
      </c>
      <c r="K64" s="404" t="s">
        <v>2155</v>
      </c>
      <c r="L64" s="402" t="s">
        <v>2125</v>
      </c>
    </row>
    <row r="65" spans="1:12" s="382" customFormat="1" ht="18.75" customHeight="1">
      <c r="A65" s="375">
        <v>16</v>
      </c>
      <c r="B65" s="376" t="s">
        <v>2151</v>
      </c>
      <c r="C65" s="377">
        <v>180000</v>
      </c>
      <c r="D65" s="403">
        <v>180000</v>
      </c>
      <c r="E65" s="403" t="s">
        <v>118</v>
      </c>
      <c r="F65" s="378" t="s">
        <v>2156</v>
      </c>
      <c r="G65" s="403">
        <v>180000</v>
      </c>
      <c r="H65" s="378" t="s">
        <v>2156</v>
      </c>
      <c r="I65" s="403">
        <v>180000</v>
      </c>
      <c r="J65" s="379" t="s">
        <v>29</v>
      </c>
      <c r="K65" s="404" t="s">
        <v>2157</v>
      </c>
      <c r="L65" s="402" t="s">
        <v>2125</v>
      </c>
    </row>
    <row r="66" spans="1:12" s="382" customFormat="1" ht="18.75" customHeight="1">
      <c r="A66" s="375">
        <v>17</v>
      </c>
      <c r="B66" s="376" t="s">
        <v>2158</v>
      </c>
      <c r="C66" s="377">
        <v>180000</v>
      </c>
      <c r="D66" s="403">
        <v>180000</v>
      </c>
      <c r="E66" s="403" t="s">
        <v>118</v>
      </c>
      <c r="F66" s="378" t="s">
        <v>2159</v>
      </c>
      <c r="G66" s="403">
        <v>180000</v>
      </c>
      <c r="H66" s="378" t="s">
        <v>2159</v>
      </c>
      <c r="I66" s="403">
        <v>180000</v>
      </c>
      <c r="J66" s="379" t="s">
        <v>29</v>
      </c>
      <c r="K66" s="404" t="s">
        <v>2160</v>
      </c>
      <c r="L66" s="402" t="s">
        <v>2125</v>
      </c>
    </row>
    <row r="67" spans="1:12" s="382" customFormat="1" ht="18.75" customHeight="1">
      <c r="A67" s="375">
        <v>18</v>
      </c>
      <c r="B67" s="376" t="s">
        <v>2158</v>
      </c>
      <c r="C67" s="377">
        <v>180000</v>
      </c>
      <c r="D67" s="403">
        <v>180000</v>
      </c>
      <c r="E67" s="403" t="s">
        <v>118</v>
      </c>
      <c r="F67" s="378" t="s">
        <v>2161</v>
      </c>
      <c r="G67" s="403">
        <v>180000</v>
      </c>
      <c r="H67" s="378" t="s">
        <v>2161</v>
      </c>
      <c r="I67" s="403">
        <v>180000</v>
      </c>
      <c r="J67" s="379" t="s">
        <v>29</v>
      </c>
      <c r="K67" s="404" t="s">
        <v>2162</v>
      </c>
      <c r="L67" s="402" t="s">
        <v>2125</v>
      </c>
    </row>
    <row r="68" spans="1:12" s="382" customFormat="1" ht="18.75" customHeight="1">
      <c r="A68" s="375">
        <v>19</v>
      </c>
      <c r="B68" s="376" t="s">
        <v>2158</v>
      </c>
      <c r="C68" s="377">
        <v>180000</v>
      </c>
      <c r="D68" s="403">
        <v>180000</v>
      </c>
      <c r="E68" s="403" t="s">
        <v>118</v>
      </c>
      <c r="F68" s="378" t="s">
        <v>2163</v>
      </c>
      <c r="G68" s="403">
        <v>180000</v>
      </c>
      <c r="H68" s="378" t="s">
        <v>2163</v>
      </c>
      <c r="I68" s="403">
        <v>180000</v>
      </c>
      <c r="J68" s="379" t="s">
        <v>29</v>
      </c>
      <c r="K68" s="404" t="s">
        <v>2164</v>
      </c>
      <c r="L68" s="402" t="s">
        <v>2125</v>
      </c>
    </row>
    <row r="69" spans="1:12" s="382" customFormat="1" ht="18.75" customHeight="1">
      <c r="A69" s="375">
        <v>20</v>
      </c>
      <c r="B69" s="376" t="s">
        <v>2165</v>
      </c>
      <c r="C69" s="377">
        <v>180000</v>
      </c>
      <c r="D69" s="403">
        <v>180000</v>
      </c>
      <c r="E69" s="403" t="s">
        <v>118</v>
      </c>
      <c r="F69" s="378" t="s">
        <v>2166</v>
      </c>
      <c r="G69" s="403">
        <v>180000</v>
      </c>
      <c r="H69" s="378" t="s">
        <v>2166</v>
      </c>
      <c r="I69" s="403">
        <v>180000</v>
      </c>
      <c r="J69" s="379" t="s">
        <v>29</v>
      </c>
      <c r="K69" s="404" t="s">
        <v>2167</v>
      </c>
      <c r="L69" s="402" t="s">
        <v>2125</v>
      </c>
    </row>
    <row r="70" spans="1:12" s="382" customFormat="1" ht="18.75" customHeight="1">
      <c r="A70" s="375">
        <v>21</v>
      </c>
      <c r="B70" s="376" t="s">
        <v>2158</v>
      </c>
      <c r="C70" s="377">
        <v>32758</v>
      </c>
      <c r="D70" s="377">
        <v>32758</v>
      </c>
      <c r="E70" s="377" t="s">
        <v>118</v>
      </c>
      <c r="F70" s="378" t="s">
        <v>2168</v>
      </c>
      <c r="G70" s="377">
        <v>32758</v>
      </c>
      <c r="H70" s="378" t="s">
        <v>2168</v>
      </c>
      <c r="I70" s="377">
        <v>32758</v>
      </c>
      <c r="J70" s="379" t="s">
        <v>29</v>
      </c>
      <c r="K70" s="404" t="s">
        <v>2169</v>
      </c>
      <c r="L70" s="402" t="s">
        <v>2170</v>
      </c>
    </row>
    <row r="71" spans="1:12" s="382" customFormat="1" ht="18.75" customHeight="1">
      <c r="A71" s="375">
        <v>22</v>
      </c>
      <c r="B71" s="376" t="s">
        <v>2158</v>
      </c>
      <c r="C71" s="377">
        <v>60000</v>
      </c>
      <c r="D71" s="377">
        <v>60000</v>
      </c>
      <c r="E71" s="377" t="s">
        <v>118</v>
      </c>
      <c r="F71" s="378" t="s">
        <v>2168</v>
      </c>
      <c r="G71" s="377">
        <v>60000</v>
      </c>
      <c r="H71" s="378" t="s">
        <v>2168</v>
      </c>
      <c r="I71" s="377">
        <v>60000</v>
      </c>
      <c r="J71" s="379" t="s">
        <v>29</v>
      </c>
      <c r="K71" s="404" t="s">
        <v>2171</v>
      </c>
      <c r="L71" s="402" t="s">
        <v>2172</v>
      </c>
    </row>
    <row r="72" spans="1:12" s="382" customFormat="1" ht="18.75" customHeight="1">
      <c r="A72" s="375">
        <v>23</v>
      </c>
      <c r="B72" s="376" t="s">
        <v>2158</v>
      </c>
      <c r="C72" s="403">
        <v>60000</v>
      </c>
      <c r="D72" s="403">
        <v>60000</v>
      </c>
      <c r="E72" s="403" t="s">
        <v>118</v>
      </c>
      <c r="F72" s="403" t="s">
        <v>2173</v>
      </c>
      <c r="G72" s="403">
        <v>60000</v>
      </c>
      <c r="H72" s="403" t="s">
        <v>2173</v>
      </c>
      <c r="I72" s="403">
        <v>60000</v>
      </c>
      <c r="J72" s="379" t="s">
        <v>29</v>
      </c>
      <c r="K72" s="404" t="s">
        <v>2174</v>
      </c>
      <c r="L72" s="402" t="s">
        <v>2175</v>
      </c>
    </row>
    <row r="73" spans="1:12" s="382" customFormat="1" ht="18.75" customHeight="1">
      <c r="A73" s="375">
        <v>24</v>
      </c>
      <c r="B73" s="376" t="s">
        <v>2122</v>
      </c>
      <c r="C73" s="403">
        <v>60000</v>
      </c>
      <c r="D73" s="403">
        <v>60000</v>
      </c>
      <c r="E73" s="403" t="s">
        <v>118</v>
      </c>
      <c r="F73" s="403" t="s">
        <v>2176</v>
      </c>
      <c r="G73" s="403">
        <v>60000</v>
      </c>
      <c r="H73" s="403" t="s">
        <v>2176</v>
      </c>
      <c r="I73" s="403">
        <v>60000</v>
      </c>
      <c r="J73" s="379" t="s">
        <v>29</v>
      </c>
      <c r="K73" s="404" t="s">
        <v>2177</v>
      </c>
      <c r="L73" s="402" t="s">
        <v>2175</v>
      </c>
    </row>
    <row r="74" spans="1:12" s="382" customFormat="1" ht="18.75" customHeight="1">
      <c r="A74" s="375">
        <v>25</v>
      </c>
      <c r="B74" s="376" t="s">
        <v>2151</v>
      </c>
      <c r="C74" s="377">
        <v>45000</v>
      </c>
      <c r="D74" s="377">
        <v>45000</v>
      </c>
      <c r="E74" s="377" t="s">
        <v>118</v>
      </c>
      <c r="F74" s="378" t="s">
        <v>2178</v>
      </c>
      <c r="G74" s="377">
        <v>45000</v>
      </c>
      <c r="H74" s="378" t="s">
        <v>2178</v>
      </c>
      <c r="I74" s="377">
        <v>45000</v>
      </c>
      <c r="J74" s="379" t="s">
        <v>29</v>
      </c>
      <c r="K74" s="404" t="s">
        <v>2179</v>
      </c>
      <c r="L74" s="402" t="s">
        <v>2180</v>
      </c>
    </row>
    <row r="75" spans="1:12" s="382" customFormat="1" ht="18.75" customHeight="1">
      <c r="A75" s="375">
        <v>26</v>
      </c>
      <c r="B75" s="376" t="s">
        <v>2158</v>
      </c>
      <c r="C75" s="377">
        <v>45000</v>
      </c>
      <c r="D75" s="377">
        <v>45000</v>
      </c>
      <c r="E75" s="377" t="s">
        <v>118</v>
      </c>
      <c r="F75" s="378" t="s">
        <v>2181</v>
      </c>
      <c r="G75" s="377">
        <v>45000</v>
      </c>
      <c r="H75" s="378" t="s">
        <v>2181</v>
      </c>
      <c r="I75" s="377">
        <v>45000</v>
      </c>
      <c r="J75" s="379" t="s">
        <v>29</v>
      </c>
      <c r="K75" s="404" t="s">
        <v>2182</v>
      </c>
      <c r="L75" s="402" t="s">
        <v>2183</v>
      </c>
    </row>
    <row r="76" spans="1:12" s="382" customFormat="1" ht="18.75" customHeight="1">
      <c r="A76" s="375">
        <v>27</v>
      </c>
      <c r="B76" s="376" t="s">
        <v>2151</v>
      </c>
      <c r="C76" s="377">
        <v>24193</v>
      </c>
      <c r="D76" s="377">
        <v>24193</v>
      </c>
      <c r="E76" s="377" t="s">
        <v>118</v>
      </c>
      <c r="F76" s="378" t="s">
        <v>2184</v>
      </c>
      <c r="G76" s="377">
        <v>24193</v>
      </c>
      <c r="H76" s="378" t="s">
        <v>2184</v>
      </c>
      <c r="I76" s="377">
        <v>24193</v>
      </c>
      <c r="J76" s="379" t="s">
        <v>29</v>
      </c>
      <c r="K76" s="404" t="s">
        <v>2185</v>
      </c>
      <c r="L76" s="402" t="s">
        <v>2186</v>
      </c>
    </row>
    <row r="77" spans="1:12" s="382" customFormat="1" ht="18.75" customHeight="1">
      <c r="A77" s="495">
        <v>28</v>
      </c>
      <c r="B77" s="498" t="s">
        <v>2191</v>
      </c>
      <c r="C77" s="501">
        <v>135000</v>
      </c>
      <c r="D77" s="501">
        <v>135000</v>
      </c>
      <c r="E77" s="504" t="s">
        <v>118</v>
      </c>
      <c r="F77" s="378" t="s">
        <v>2192</v>
      </c>
      <c r="G77" s="377">
        <v>135000</v>
      </c>
      <c r="H77" s="378" t="s">
        <v>2192</v>
      </c>
      <c r="I77" s="377">
        <v>135000</v>
      </c>
      <c r="J77" s="379" t="s">
        <v>2193</v>
      </c>
      <c r="K77" s="404" t="s">
        <v>2194</v>
      </c>
      <c r="L77" s="402" t="s">
        <v>2195</v>
      </c>
    </row>
    <row r="78" spans="1:12" s="382" customFormat="1" ht="18.75" customHeight="1">
      <c r="A78" s="496"/>
      <c r="B78" s="499"/>
      <c r="C78" s="502"/>
      <c r="D78" s="502"/>
      <c r="E78" s="505"/>
      <c r="F78" s="378" t="s">
        <v>2196</v>
      </c>
      <c r="G78" s="377">
        <v>139500</v>
      </c>
      <c r="H78" s="378"/>
      <c r="I78" s="377"/>
      <c r="J78" s="379"/>
      <c r="K78" s="404"/>
      <c r="L78" s="402"/>
    </row>
    <row r="79" spans="1:12" s="382" customFormat="1" ht="18.75" customHeight="1">
      <c r="A79" s="497"/>
      <c r="B79" s="500"/>
      <c r="C79" s="503"/>
      <c r="D79" s="503"/>
      <c r="E79" s="506"/>
      <c r="F79" s="378" t="s">
        <v>2197</v>
      </c>
      <c r="G79" s="377">
        <v>144000</v>
      </c>
      <c r="H79" s="378"/>
      <c r="I79" s="377"/>
      <c r="J79" s="379"/>
      <c r="K79" s="404"/>
      <c r="L79" s="402"/>
    </row>
    <row r="80" spans="1:12" s="382" customFormat="1" ht="18.75" customHeight="1">
      <c r="A80" s="410">
        <v>29</v>
      </c>
      <c r="B80" s="411" t="s">
        <v>2198</v>
      </c>
      <c r="C80" s="408">
        <v>3200</v>
      </c>
      <c r="D80" s="408">
        <v>3200</v>
      </c>
      <c r="E80" s="409" t="s">
        <v>118</v>
      </c>
      <c r="F80" s="378" t="s">
        <v>2199</v>
      </c>
      <c r="G80" s="377">
        <v>3190</v>
      </c>
      <c r="H80" s="378" t="s">
        <v>2199</v>
      </c>
      <c r="I80" s="377">
        <v>3190</v>
      </c>
      <c r="J80" s="379" t="s">
        <v>2193</v>
      </c>
      <c r="K80" s="404" t="s">
        <v>2200</v>
      </c>
      <c r="L80" s="402" t="s">
        <v>2201</v>
      </c>
    </row>
    <row r="81" spans="1:12" ht="21">
      <c r="A81" s="7"/>
      <c r="B81" s="3"/>
      <c r="C81" s="4"/>
      <c r="D81" s="4"/>
      <c r="E81" s="2"/>
      <c r="F81" s="2"/>
      <c r="G81" s="14"/>
      <c r="H81" s="14"/>
      <c r="I81" s="14"/>
      <c r="J81" s="2"/>
      <c r="K81" s="2"/>
      <c r="L81" s="18"/>
    </row>
    <row r="82" spans="1:12" ht="21">
      <c r="A82" s="7"/>
      <c r="B82" s="3"/>
      <c r="C82" s="4"/>
      <c r="D82" s="4"/>
      <c r="E82" s="2"/>
      <c r="F82" s="2"/>
      <c r="G82" s="14"/>
      <c r="H82" s="14"/>
      <c r="I82" s="14"/>
      <c r="J82" s="2"/>
      <c r="K82" s="16"/>
      <c r="L82" s="30"/>
    </row>
    <row r="83" spans="1:12" ht="21">
      <c r="A83" s="7"/>
      <c r="B83" s="3"/>
      <c r="C83" s="4"/>
      <c r="D83" s="4"/>
      <c r="E83" s="2"/>
      <c r="F83" s="2"/>
      <c r="G83" s="14"/>
      <c r="H83" s="14"/>
      <c r="I83" s="14"/>
      <c r="J83" s="2"/>
      <c r="K83" s="16"/>
      <c r="L83" s="30"/>
    </row>
    <row r="84" spans="1:12" ht="21">
      <c r="A84" s="7"/>
      <c r="B84" s="3"/>
      <c r="C84" s="4"/>
      <c r="D84" s="4"/>
      <c r="E84" s="2"/>
      <c r="F84" s="2"/>
      <c r="G84" s="14"/>
      <c r="H84" s="14"/>
      <c r="I84" s="14"/>
      <c r="J84" s="2"/>
      <c r="K84" s="16"/>
      <c r="L84" s="30"/>
    </row>
    <row r="85" spans="1:12" ht="2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1">
      <c r="A86" s="20"/>
      <c r="B86" s="19" t="s">
        <v>145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s="382" customFormat="1" ht="18.75" customHeight="1">
      <c r="A87" s="375">
        <v>1</v>
      </c>
      <c r="B87" s="400" t="s">
        <v>2187</v>
      </c>
      <c r="C87" s="377">
        <v>7020000</v>
      </c>
      <c r="D87" s="377">
        <v>7020000</v>
      </c>
      <c r="E87" s="377" t="s">
        <v>127</v>
      </c>
      <c r="F87" s="380" t="s">
        <v>2188</v>
      </c>
      <c r="G87" s="377">
        <v>7020000</v>
      </c>
      <c r="H87" s="380" t="s">
        <v>2188</v>
      </c>
      <c r="I87" s="377">
        <v>7020000</v>
      </c>
      <c r="J87" s="379" t="s">
        <v>29</v>
      </c>
      <c r="K87" s="401" t="s">
        <v>2189</v>
      </c>
      <c r="L87" s="402" t="s">
        <v>2190</v>
      </c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6.25">
      <c r="A93" s="20"/>
      <c r="B93" s="29" t="s">
        <v>146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s="392" customFormat="1" ht="22.5" customHeight="1">
      <c r="A95" s="391">
        <v>1</v>
      </c>
      <c r="B95" s="473" t="s">
        <v>186</v>
      </c>
      <c r="C95" s="118">
        <v>50000</v>
      </c>
      <c r="D95" s="119">
        <v>50000</v>
      </c>
      <c r="E95" s="120" t="s">
        <v>118</v>
      </c>
      <c r="F95" s="116" t="s">
        <v>187</v>
      </c>
      <c r="G95" s="119">
        <f>(C95)</f>
        <v>50000</v>
      </c>
      <c r="H95" s="116" t="str">
        <f>(F95)</f>
        <v>บ. บางจากกรีนเนท จก.</v>
      </c>
      <c r="I95" s="118">
        <f>SUM(C95)</f>
        <v>50000</v>
      </c>
      <c r="J95" s="117" t="s">
        <v>188</v>
      </c>
      <c r="K95" s="116" t="s">
        <v>189</v>
      </c>
      <c r="L95" s="121">
        <v>243898</v>
      </c>
    </row>
    <row r="96" spans="1:12" s="392" customFormat="1" ht="22.5" customHeight="1">
      <c r="A96" s="391">
        <v>2</v>
      </c>
      <c r="B96" s="472" t="s">
        <v>190</v>
      </c>
      <c r="C96" s="118">
        <v>652.70000000000005</v>
      </c>
      <c r="D96" s="119">
        <f t="shared" ref="D96:D106" si="0">(C96)</f>
        <v>652.70000000000005</v>
      </c>
      <c r="E96" s="120" t="s">
        <v>118</v>
      </c>
      <c r="F96" s="116" t="s">
        <v>191</v>
      </c>
      <c r="G96" s="119">
        <f t="shared" ref="G96:G106" si="1">(C96)</f>
        <v>652.70000000000005</v>
      </c>
      <c r="H96" s="116" t="str">
        <f t="shared" ref="H96:H103" si="2">(F96)</f>
        <v>ร้านแสงดาวการช่าง</v>
      </c>
      <c r="I96" s="118">
        <f t="shared" ref="I96:I106" si="3">SUM(C96)</f>
        <v>652.70000000000005</v>
      </c>
      <c r="J96" s="117" t="s">
        <v>188</v>
      </c>
      <c r="K96" s="116" t="s">
        <v>192</v>
      </c>
      <c r="L96" s="121">
        <v>243898</v>
      </c>
    </row>
    <row r="97" spans="1:12" s="392" customFormat="1" ht="22.5" customHeight="1">
      <c r="A97" s="391">
        <v>3</v>
      </c>
      <c r="B97" s="472" t="s">
        <v>193</v>
      </c>
      <c r="C97" s="118">
        <v>2975.67</v>
      </c>
      <c r="D97" s="119">
        <f>(C97)</f>
        <v>2975.67</v>
      </c>
      <c r="E97" s="120" t="s">
        <v>118</v>
      </c>
      <c r="F97" s="116" t="s">
        <v>194</v>
      </c>
      <c r="G97" s="119">
        <f>(C97)</f>
        <v>2975.67</v>
      </c>
      <c r="H97" s="116" t="str">
        <f>(F97)</f>
        <v>บ.อีซูซุตากฮกอันตึ๊ง จก.</v>
      </c>
      <c r="I97" s="118">
        <f t="shared" si="3"/>
        <v>2975.67</v>
      </c>
      <c r="J97" s="117" t="s">
        <v>188</v>
      </c>
      <c r="K97" s="116" t="s">
        <v>195</v>
      </c>
      <c r="L97" s="121">
        <v>243899</v>
      </c>
    </row>
    <row r="98" spans="1:12" s="392" customFormat="1" ht="22.5" customHeight="1">
      <c r="A98" s="391">
        <v>4</v>
      </c>
      <c r="B98" s="472" t="s">
        <v>196</v>
      </c>
      <c r="C98" s="118">
        <v>300</v>
      </c>
      <c r="D98" s="119">
        <f>(C98)</f>
        <v>300</v>
      </c>
      <c r="E98" s="120" t="s">
        <v>118</v>
      </c>
      <c r="F98" s="116" t="s">
        <v>197</v>
      </c>
      <c r="G98" s="119">
        <f>(C98)</f>
        <v>300</v>
      </c>
      <c r="H98" s="116" t="str">
        <f>(F98)</f>
        <v>ร้านตู่การยาง</v>
      </c>
      <c r="I98" s="118">
        <f t="shared" si="3"/>
        <v>300</v>
      </c>
      <c r="J98" s="117" t="s">
        <v>188</v>
      </c>
      <c r="K98" s="116" t="s">
        <v>198</v>
      </c>
      <c r="L98" s="121">
        <v>243899</v>
      </c>
    </row>
    <row r="99" spans="1:12" s="392" customFormat="1" ht="22.5" customHeight="1">
      <c r="A99" s="391">
        <v>5</v>
      </c>
      <c r="B99" s="472" t="s">
        <v>199</v>
      </c>
      <c r="C99" s="118">
        <v>3495.16</v>
      </c>
      <c r="D99" s="119">
        <f t="shared" si="0"/>
        <v>3495.16</v>
      </c>
      <c r="E99" s="120" t="s">
        <v>118</v>
      </c>
      <c r="F99" s="116" t="s">
        <v>200</v>
      </c>
      <c r="G99" s="119">
        <f t="shared" si="1"/>
        <v>3495.16</v>
      </c>
      <c r="H99" s="116" t="str">
        <f t="shared" si="2"/>
        <v>บ.โตโยต้าเมืองตาก จก.</v>
      </c>
      <c r="I99" s="118">
        <f t="shared" si="3"/>
        <v>3495.16</v>
      </c>
      <c r="J99" s="117" t="s">
        <v>188</v>
      </c>
      <c r="K99" s="116" t="s">
        <v>201</v>
      </c>
      <c r="L99" s="121">
        <v>243901</v>
      </c>
    </row>
    <row r="100" spans="1:12" s="392" customFormat="1" ht="22.5" customHeight="1">
      <c r="A100" s="391">
        <v>6</v>
      </c>
      <c r="B100" s="472" t="s">
        <v>202</v>
      </c>
      <c r="C100" s="118">
        <v>16400</v>
      </c>
      <c r="D100" s="119">
        <f t="shared" si="0"/>
        <v>16400</v>
      </c>
      <c r="E100" s="120" t="s">
        <v>118</v>
      </c>
      <c r="F100" s="116" t="s">
        <v>203</v>
      </c>
      <c r="G100" s="119">
        <f t="shared" si="1"/>
        <v>16400</v>
      </c>
      <c r="H100" s="116" t="str">
        <f t="shared" si="2"/>
        <v>ร้านเจนแสงการยาง</v>
      </c>
      <c r="I100" s="118">
        <f t="shared" si="3"/>
        <v>16400</v>
      </c>
      <c r="J100" s="117" t="s">
        <v>188</v>
      </c>
      <c r="K100" s="116" t="s">
        <v>204</v>
      </c>
      <c r="L100" s="121">
        <v>24761</v>
      </c>
    </row>
    <row r="101" spans="1:12" s="392" customFormat="1" ht="22.5" customHeight="1">
      <c r="A101" s="546"/>
      <c r="B101" s="547"/>
      <c r="C101" s="547"/>
      <c r="D101" s="547"/>
      <c r="E101" s="548"/>
      <c r="F101" s="116" t="s">
        <v>205</v>
      </c>
      <c r="G101" s="119">
        <v>16700</v>
      </c>
      <c r="H101" s="116"/>
      <c r="I101" s="118"/>
      <c r="J101" s="117"/>
      <c r="K101" s="116"/>
      <c r="L101" s="121"/>
    </row>
    <row r="102" spans="1:12" s="392" customFormat="1" ht="22.5" customHeight="1">
      <c r="A102" s="546"/>
      <c r="B102" s="547"/>
      <c r="C102" s="547"/>
      <c r="D102" s="547"/>
      <c r="E102" s="548"/>
      <c r="F102" s="393" t="s">
        <v>2341</v>
      </c>
      <c r="G102" s="119">
        <v>16780</v>
      </c>
      <c r="H102" s="116"/>
      <c r="I102" s="118"/>
      <c r="J102" s="117"/>
      <c r="K102" s="116"/>
      <c r="L102" s="121"/>
    </row>
    <row r="103" spans="1:12" s="392" customFormat="1" ht="22.5" customHeight="1">
      <c r="A103" s="391">
        <v>7</v>
      </c>
      <c r="B103" s="472" t="s">
        <v>206</v>
      </c>
      <c r="C103" s="118">
        <v>162400</v>
      </c>
      <c r="D103" s="119">
        <f t="shared" si="0"/>
        <v>162400</v>
      </c>
      <c r="E103" s="120" t="s">
        <v>118</v>
      </c>
      <c r="F103" s="116" t="s">
        <v>207</v>
      </c>
      <c r="G103" s="119">
        <f t="shared" si="1"/>
        <v>162400</v>
      </c>
      <c r="H103" s="116" t="str">
        <f t="shared" si="2"/>
        <v>ร้านตากแสงการยาง</v>
      </c>
      <c r="I103" s="118">
        <f t="shared" si="3"/>
        <v>162400</v>
      </c>
      <c r="J103" s="120" t="s">
        <v>188</v>
      </c>
      <c r="K103" s="116" t="s">
        <v>208</v>
      </c>
      <c r="L103" s="121">
        <v>24762</v>
      </c>
    </row>
    <row r="104" spans="1:12" s="392" customFormat="1" ht="22.5" customHeight="1">
      <c r="A104" s="546"/>
      <c r="B104" s="547"/>
      <c r="C104" s="547"/>
      <c r="D104" s="547"/>
      <c r="E104" s="548"/>
      <c r="F104" s="116" t="s">
        <v>205</v>
      </c>
      <c r="G104" s="119">
        <v>164000</v>
      </c>
      <c r="H104" s="116"/>
      <c r="I104" s="118"/>
      <c r="J104" s="117"/>
      <c r="K104" s="116"/>
      <c r="L104" s="121"/>
    </row>
    <row r="105" spans="1:12" s="392" customFormat="1" ht="22.5" customHeight="1">
      <c r="A105" s="546"/>
      <c r="B105" s="547"/>
      <c r="C105" s="547"/>
      <c r="D105" s="547"/>
      <c r="E105" s="548"/>
      <c r="F105" s="393" t="s">
        <v>2341</v>
      </c>
      <c r="G105" s="119">
        <v>164200</v>
      </c>
      <c r="H105" s="116"/>
      <c r="I105" s="118"/>
      <c r="J105" s="117"/>
      <c r="K105" s="116"/>
      <c r="L105" s="121"/>
    </row>
    <row r="106" spans="1:12" s="392" customFormat="1" ht="28.5" customHeight="1">
      <c r="A106" s="391">
        <v>8</v>
      </c>
      <c r="B106" s="472" t="s">
        <v>209</v>
      </c>
      <c r="C106" s="118">
        <v>9641.2000000000007</v>
      </c>
      <c r="D106" s="119">
        <f t="shared" si="0"/>
        <v>9641.2000000000007</v>
      </c>
      <c r="E106" s="120" t="s">
        <v>118</v>
      </c>
      <c r="F106" s="116" t="s">
        <v>194</v>
      </c>
      <c r="G106" s="119">
        <f t="shared" si="1"/>
        <v>9641.2000000000007</v>
      </c>
      <c r="H106" s="116" t="s">
        <v>194</v>
      </c>
      <c r="I106" s="118">
        <f t="shared" si="3"/>
        <v>9641.2000000000007</v>
      </c>
      <c r="J106" s="117" t="s">
        <v>188</v>
      </c>
      <c r="K106" s="116" t="s">
        <v>210</v>
      </c>
      <c r="L106" s="121">
        <v>24776</v>
      </c>
    </row>
    <row r="107" spans="1:12" s="392" customFormat="1" ht="44.25" customHeight="1">
      <c r="A107" s="391">
        <v>9</v>
      </c>
      <c r="B107" s="394" t="s">
        <v>211</v>
      </c>
      <c r="C107" s="395">
        <v>180000</v>
      </c>
      <c r="D107" s="395">
        <v>180000</v>
      </c>
      <c r="E107" s="396" t="s">
        <v>118</v>
      </c>
      <c r="F107" s="396" t="s">
        <v>212</v>
      </c>
      <c r="G107" s="395">
        <v>180000</v>
      </c>
      <c r="H107" s="396" t="s">
        <v>212</v>
      </c>
      <c r="I107" s="395">
        <v>180000</v>
      </c>
      <c r="J107" s="396" t="s">
        <v>29</v>
      </c>
      <c r="K107" s="397" t="s">
        <v>213</v>
      </c>
      <c r="L107" s="398">
        <v>243898</v>
      </c>
    </row>
    <row r="108" spans="1:12" s="392" customFormat="1" ht="44.25" customHeight="1">
      <c r="A108" s="391">
        <v>10</v>
      </c>
      <c r="B108" s="394" t="s">
        <v>211</v>
      </c>
      <c r="C108" s="395">
        <v>180000</v>
      </c>
      <c r="D108" s="395">
        <v>180000</v>
      </c>
      <c r="E108" s="396" t="s">
        <v>118</v>
      </c>
      <c r="F108" s="396" t="s">
        <v>214</v>
      </c>
      <c r="G108" s="395">
        <v>180000</v>
      </c>
      <c r="H108" s="396" t="s">
        <v>214</v>
      </c>
      <c r="I108" s="395">
        <v>180000</v>
      </c>
      <c r="J108" s="396" t="s">
        <v>29</v>
      </c>
      <c r="K108" s="397" t="s">
        <v>215</v>
      </c>
      <c r="L108" s="398">
        <v>243898</v>
      </c>
    </row>
    <row r="109" spans="1:12" s="392" customFormat="1" ht="44.25" customHeight="1">
      <c r="A109" s="391">
        <v>11</v>
      </c>
      <c r="B109" s="394" t="s">
        <v>211</v>
      </c>
      <c r="C109" s="395">
        <v>180000</v>
      </c>
      <c r="D109" s="395">
        <v>180000</v>
      </c>
      <c r="E109" s="396" t="s">
        <v>118</v>
      </c>
      <c r="F109" s="396" t="s">
        <v>216</v>
      </c>
      <c r="G109" s="395">
        <v>180000</v>
      </c>
      <c r="H109" s="396" t="s">
        <v>216</v>
      </c>
      <c r="I109" s="395">
        <v>180000</v>
      </c>
      <c r="J109" s="396" t="s">
        <v>29</v>
      </c>
      <c r="K109" s="397" t="s">
        <v>217</v>
      </c>
      <c r="L109" s="398">
        <v>243898</v>
      </c>
    </row>
    <row r="110" spans="1:12" s="392" customFormat="1" ht="44.25" customHeight="1">
      <c r="A110" s="391">
        <v>12</v>
      </c>
      <c r="B110" s="394" t="s">
        <v>211</v>
      </c>
      <c r="C110" s="399">
        <v>144000</v>
      </c>
      <c r="D110" s="399">
        <v>144000</v>
      </c>
      <c r="E110" s="396" t="s">
        <v>118</v>
      </c>
      <c r="F110" s="396" t="s">
        <v>218</v>
      </c>
      <c r="G110" s="399">
        <v>144000</v>
      </c>
      <c r="H110" s="396" t="s">
        <v>218</v>
      </c>
      <c r="I110" s="399">
        <v>144000</v>
      </c>
      <c r="J110" s="396" t="s">
        <v>29</v>
      </c>
      <c r="K110" s="397" t="s">
        <v>219</v>
      </c>
      <c r="L110" s="398">
        <v>243898</v>
      </c>
    </row>
    <row r="111" spans="1:12" s="392" customFormat="1" ht="44.25" customHeight="1">
      <c r="A111" s="391">
        <v>13</v>
      </c>
      <c r="B111" s="394" t="s">
        <v>211</v>
      </c>
      <c r="C111" s="399">
        <v>144000</v>
      </c>
      <c r="D111" s="399">
        <v>144000</v>
      </c>
      <c r="E111" s="396" t="s">
        <v>118</v>
      </c>
      <c r="F111" s="396" t="s">
        <v>220</v>
      </c>
      <c r="G111" s="399">
        <v>144000</v>
      </c>
      <c r="H111" s="396" t="s">
        <v>220</v>
      </c>
      <c r="I111" s="399">
        <v>144000</v>
      </c>
      <c r="J111" s="396" t="s">
        <v>29</v>
      </c>
      <c r="K111" s="397" t="s">
        <v>221</v>
      </c>
      <c r="L111" s="398">
        <v>243898</v>
      </c>
    </row>
    <row r="112" spans="1:12" s="392" customFormat="1" ht="44.25" customHeight="1">
      <c r="A112" s="391">
        <v>14</v>
      </c>
      <c r="B112" s="394" t="s">
        <v>211</v>
      </c>
      <c r="C112" s="399">
        <v>144000</v>
      </c>
      <c r="D112" s="399">
        <v>144000</v>
      </c>
      <c r="E112" s="396" t="s">
        <v>118</v>
      </c>
      <c r="F112" s="396" t="s">
        <v>222</v>
      </c>
      <c r="G112" s="399">
        <v>144000</v>
      </c>
      <c r="H112" s="396" t="s">
        <v>222</v>
      </c>
      <c r="I112" s="399">
        <v>144000</v>
      </c>
      <c r="J112" s="396" t="s">
        <v>29</v>
      </c>
      <c r="K112" s="397" t="s">
        <v>223</v>
      </c>
      <c r="L112" s="398">
        <v>243898</v>
      </c>
    </row>
    <row r="113" spans="1:12" s="392" customFormat="1" ht="44.25" customHeight="1">
      <c r="A113" s="391">
        <v>15</v>
      </c>
      <c r="B113" s="394" t="s">
        <v>224</v>
      </c>
      <c r="C113" s="395">
        <v>180000</v>
      </c>
      <c r="D113" s="395">
        <v>180000</v>
      </c>
      <c r="E113" s="396" t="s">
        <v>118</v>
      </c>
      <c r="F113" s="396" t="s">
        <v>225</v>
      </c>
      <c r="G113" s="395">
        <v>180000</v>
      </c>
      <c r="H113" s="396" t="s">
        <v>225</v>
      </c>
      <c r="I113" s="395">
        <v>180000</v>
      </c>
      <c r="J113" s="396" t="s">
        <v>29</v>
      </c>
      <c r="K113" s="397" t="s">
        <v>213</v>
      </c>
      <c r="L113" s="398">
        <v>243895</v>
      </c>
    </row>
    <row r="114" spans="1:12" s="392" customFormat="1" ht="44.25" customHeight="1">
      <c r="A114" s="391">
        <v>16</v>
      </c>
      <c r="B114" s="394" t="s">
        <v>226</v>
      </c>
      <c r="C114" s="395">
        <v>180000</v>
      </c>
      <c r="D114" s="395">
        <v>180000</v>
      </c>
      <c r="E114" s="396" t="s">
        <v>118</v>
      </c>
      <c r="F114" s="396" t="s">
        <v>227</v>
      </c>
      <c r="G114" s="395">
        <v>180000</v>
      </c>
      <c r="H114" s="396" t="s">
        <v>227</v>
      </c>
      <c r="I114" s="395">
        <v>180000</v>
      </c>
      <c r="J114" s="396" t="s">
        <v>29</v>
      </c>
      <c r="K114" s="397" t="s">
        <v>215</v>
      </c>
      <c r="L114" s="398">
        <v>243895</v>
      </c>
    </row>
    <row r="115" spans="1:12" s="392" customFormat="1" ht="44.25" customHeight="1">
      <c r="A115" s="391">
        <v>17</v>
      </c>
      <c r="B115" s="394" t="s">
        <v>228</v>
      </c>
      <c r="C115" s="399">
        <v>108000</v>
      </c>
      <c r="D115" s="399">
        <v>108000</v>
      </c>
      <c r="E115" s="396" t="s">
        <v>118</v>
      </c>
      <c r="F115" s="396" t="s">
        <v>229</v>
      </c>
      <c r="G115" s="399">
        <v>108000</v>
      </c>
      <c r="H115" s="396" t="s">
        <v>229</v>
      </c>
      <c r="I115" s="399">
        <v>108000</v>
      </c>
      <c r="J115" s="396" t="s">
        <v>29</v>
      </c>
      <c r="K115" s="397" t="s">
        <v>217</v>
      </c>
      <c r="L115" s="398">
        <v>243895</v>
      </c>
    </row>
    <row r="116" spans="1:12" s="392" customFormat="1" ht="44.25" customHeight="1">
      <c r="A116" s="391">
        <v>18</v>
      </c>
      <c r="B116" s="394" t="s">
        <v>228</v>
      </c>
      <c r="C116" s="399">
        <v>108000</v>
      </c>
      <c r="D116" s="399">
        <v>108000</v>
      </c>
      <c r="E116" s="396" t="s">
        <v>118</v>
      </c>
      <c r="F116" s="396" t="s">
        <v>230</v>
      </c>
      <c r="G116" s="399">
        <v>108000</v>
      </c>
      <c r="H116" s="396" t="s">
        <v>230</v>
      </c>
      <c r="I116" s="399">
        <v>108000</v>
      </c>
      <c r="J116" s="396" t="s">
        <v>29</v>
      </c>
      <c r="K116" s="397" t="s">
        <v>219</v>
      </c>
      <c r="L116" s="398">
        <v>243895</v>
      </c>
    </row>
    <row r="117" spans="1:12" s="392" customFormat="1" ht="37.5">
      <c r="A117" s="391">
        <v>19</v>
      </c>
      <c r="B117" s="394" t="s">
        <v>231</v>
      </c>
      <c r="C117" s="399">
        <v>108000</v>
      </c>
      <c r="D117" s="399">
        <v>108000</v>
      </c>
      <c r="E117" s="396" t="s">
        <v>118</v>
      </c>
      <c r="F117" s="396" t="s">
        <v>232</v>
      </c>
      <c r="G117" s="399">
        <v>108000</v>
      </c>
      <c r="H117" s="396" t="s">
        <v>232</v>
      </c>
      <c r="I117" s="399">
        <v>108000</v>
      </c>
      <c r="J117" s="396" t="s">
        <v>29</v>
      </c>
      <c r="K117" s="397" t="s">
        <v>221</v>
      </c>
      <c r="L117" s="398">
        <v>243895</v>
      </c>
    </row>
    <row r="118" spans="1:12" s="392" customFormat="1" ht="37.5">
      <c r="A118" s="391">
        <v>20</v>
      </c>
      <c r="B118" s="394" t="s">
        <v>231</v>
      </c>
      <c r="C118" s="399">
        <v>108000</v>
      </c>
      <c r="D118" s="399">
        <v>108000</v>
      </c>
      <c r="E118" s="396" t="s">
        <v>118</v>
      </c>
      <c r="F118" s="396" t="s">
        <v>233</v>
      </c>
      <c r="G118" s="399">
        <v>108000</v>
      </c>
      <c r="H118" s="396" t="s">
        <v>233</v>
      </c>
      <c r="I118" s="399">
        <v>108000</v>
      </c>
      <c r="J118" s="396" t="s">
        <v>29</v>
      </c>
      <c r="K118" s="397" t="s">
        <v>223</v>
      </c>
      <c r="L118" s="398">
        <v>243895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6.25">
      <c r="A121" s="20"/>
      <c r="B121" s="29" t="s">
        <v>147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62.25" customHeight="1">
      <c r="A123" s="51">
        <v>1</v>
      </c>
      <c r="B123" s="141" t="s">
        <v>444</v>
      </c>
      <c r="C123" s="142">
        <v>90000</v>
      </c>
      <c r="D123" s="142">
        <v>90000</v>
      </c>
      <c r="E123" s="143" t="s">
        <v>118</v>
      </c>
      <c r="F123" s="143" t="s">
        <v>445</v>
      </c>
      <c r="G123" s="142">
        <v>90000</v>
      </c>
      <c r="H123" s="143" t="s">
        <v>445</v>
      </c>
      <c r="I123" s="142">
        <v>90000</v>
      </c>
      <c r="J123" s="143" t="s">
        <v>29</v>
      </c>
      <c r="K123" s="144" t="s">
        <v>446</v>
      </c>
      <c r="L123" s="145" t="s">
        <v>447</v>
      </c>
    </row>
    <row r="124" spans="1:12" ht="62.25" customHeight="1">
      <c r="A124" s="51">
        <v>2</v>
      </c>
      <c r="B124" s="141" t="s">
        <v>448</v>
      </c>
      <c r="C124" s="142">
        <v>180000</v>
      </c>
      <c r="D124" s="142">
        <v>180000</v>
      </c>
      <c r="E124" s="143" t="s">
        <v>118</v>
      </c>
      <c r="F124" s="143" t="s">
        <v>449</v>
      </c>
      <c r="G124" s="142">
        <v>180000</v>
      </c>
      <c r="H124" s="143" t="s">
        <v>449</v>
      </c>
      <c r="I124" s="146">
        <v>180000</v>
      </c>
      <c r="J124" s="143" t="s">
        <v>29</v>
      </c>
      <c r="K124" s="143" t="s">
        <v>450</v>
      </c>
      <c r="L124" s="147">
        <v>243718</v>
      </c>
    </row>
    <row r="125" spans="1:12" ht="62.25" customHeight="1">
      <c r="A125" s="51">
        <v>3</v>
      </c>
      <c r="B125" s="141" t="s">
        <v>451</v>
      </c>
      <c r="C125" s="142">
        <v>180000</v>
      </c>
      <c r="D125" s="142">
        <v>180000</v>
      </c>
      <c r="E125" s="143" t="s">
        <v>118</v>
      </c>
      <c r="F125" s="143" t="s">
        <v>452</v>
      </c>
      <c r="G125" s="142">
        <v>180000</v>
      </c>
      <c r="H125" s="143" t="s">
        <v>452</v>
      </c>
      <c r="I125" s="146">
        <v>180000</v>
      </c>
      <c r="J125" s="143" t="s">
        <v>29</v>
      </c>
      <c r="K125" s="143" t="s">
        <v>453</v>
      </c>
      <c r="L125" s="147">
        <v>243718</v>
      </c>
    </row>
    <row r="126" spans="1:12" ht="62.25" customHeight="1">
      <c r="A126" s="51">
        <v>4</v>
      </c>
      <c r="B126" s="141" t="s">
        <v>454</v>
      </c>
      <c r="C126" s="142">
        <v>180000</v>
      </c>
      <c r="D126" s="142">
        <v>180000</v>
      </c>
      <c r="E126" s="143" t="s">
        <v>118</v>
      </c>
      <c r="F126" s="143" t="s">
        <v>455</v>
      </c>
      <c r="G126" s="142">
        <v>180000</v>
      </c>
      <c r="H126" s="143" t="s">
        <v>455</v>
      </c>
      <c r="I126" s="146">
        <v>180000</v>
      </c>
      <c r="J126" s="143" t="s">
        <v>29</v>
      </c>
      <c r="K126" s="143" t="s">
        <v>456</v>
      </c>
      <c r="L126" s="147">
        <v>243718</v>
      </c>
    </row>
    <row r="127" spans="1:12" ht="62.25" customHeight="1">
      <c r="A127" s="51">
        <v>5</v>
      </c>
      <c r="B127" s="141" t="s">
        <v>454</v>
      </c>
      <c r="C127" s="142">
        <v>180000</v>
      </c>
      <c r="D127" s="142">
        <v>180000</v>
      </c>
      <c r="E127" s="143" t="s">
        <v>118</v>
      </c>
      <c r="F127" s="143" t="s">
        <v>457</v>
      </c>
      <c r="G127" s="142">
        <v>180000</v>
      </c>
      <c r="H127" s="143" t="s">
        <v>457</v>
      </c>
      <c r="I127" s="146">
        <v>180000</v>
      </c>
      <c r="J127" s="143" t="s">
        <v>29</v>
      </c>
      <c r="K127" s="143" t="s">
        <v>458</v>
      </c>
      <c r="L127" s="147">
        <v>243718</v>
      </c>
    </row>
    <row r="128" spans="1:12" ht="62.25" customHeight="1">
      <c r="A128" s="51">
        <v>6</v>
      </c>
      <c r="B128" s="141" t="s">
        <v>459</v>
      </c>
      <c r="C128" s="142">
        <v>108000</v>
      </c>
      <c r="D128" s="142">
        <v>108000</v>
      </c>
      <c r="E128" s="143" t="s">
        <v>118</v>
      </c>
      <c r="F128" s="143" t="s">
        <v>460</v>
      </c>
      <c r="G128" s="142">
        <v>108000</v>
      </c>
      <c r="H128" s="143" t="s">
        <v>460</v>
      </c>
      <c r="I128" s="146">
        <v>108000</v>
      </c>
      <c r="J128" s="143" t="s">
        <v>29</v>
      </c>
      <c r="K128" s="143" t="s">
        <v>461</v>
      </c>
      <c r="L128" s="147">
        <v>243718</v>
      </c>
    </row>
    <row r="129" spans="1:12" ht="62.25" customHeight="1">
      <c r="A129" s="51">
        <v>7</v>
      </c>
      <c r="B129" s="141" t="s">
        <v>459</v>
      </c>
      <c r="C129" s="142">
        <v>18000</v>
      </c>
      <c r="D129" s="142">
        <v>18000</v>
      </c>
      <c r="E129" s="143" t="s">
        <v>118</v>
      </c>
      <c r="F129" s="143" t="s">
        <v>462</v>
      </c>
      <c r="G129" s="142">
        <v>18000</v>
      </c>
      <c r="H129" s="143" t="s">
        <v>462</v>
      </c>
      <c r="I129" s="146">
        <v>18000</v>
      </c>
      <c r="J129" s="143" t="s">
        <v>29</v>
      </c>
      <c r="K129" s="143" t="s">
        <v>463</v>
      </c>
      <c r="L129" s="147">
        <v>243718</v>
      </c>
    </row>
    <row r="130" spans="1:12" ht="62.25" customHeight="1">
      <c r="A130" s="51">
        <v>8</v>
      </c>
      <c r="B130" s="141" t="s">
        <v>464</v>
      </c>
      <c r="C130" s="142">
        <v>108000</v>
      </c>
      <c r="D130" s="142">
        <v>108000</v>
      </c>
      <c r="E130" s="143" t="s">
        <v>118</v>
      </c>
      <c r="F130" s="143" t="s">
        <v>465</v>
      </c>
      <c r="G130" s="142">
        <v>108000</v>
      </c>
      <c r="H130" s="143" t="s">
        <v>465</v>
      </c>
      <c r="I130" s="146">
        <v>108000</v>
      </c>
      <c r="J130" s="143" t="s">
        <v>29</v>
      </c>
      <c r="K130" s="143" t="s">
        <v>466</v>
      </c>
      <c r="L130" s="147">
        <v>243718</v>
      </c>
    </row>
    <row r="131" spans="1:12" ht="62.25" customHeight="1">
      <c r="A131" s="51">
        <v>9</v>
      </c>
      <c r="B131" s="141" t="s">
        <v>467</v>
      </c>
      <c r="C131" s="142">
        <v>144000</v>
      </c>
      <c r="D131" s="142">
        <v>144000</v>
      </c>
      <c r="E131" s="143" t="s">
        <v>118</v>
      </c>
      <c r="F131" s="143" t="s">
        <v>468</v>
      </c>
      <c r="G131" s="142">
        <v>144000</v>
      </c>
      <c r="H131" s="143" t="s">
        <v>468</v>
      </c>
      <c r="I131" s="146">
        <v>144000</v>
      </c>
      <c r="J131" s="143" t="s">
        <v>29</v>
      </c>
      <c r="K131" s="143" t="s">
        <v>450</v>
      </c>
      <c r="L131" s="147">
        <v>243809</v>
      </c>
    </row>
    <row r="132" spans="1:12" ht="62.25" customHeight="1">
      <c r="A132" s="51">
        <v>10</v>
      </c>
      <c r="B132" s="141" t="s">
        <v>467</v>
      </c>
      <c r="C132" s="142">
        <v>144000</v>
      </c>
      <c r="D132" s="142">
        <v>144000</v>
      </c>
      <c r="E132" s="143" t="s">
        <v>118</v>
      </c>
      <c r="F132" s="143" t="s">
        <v>469</v>
      </c>
      <c r="G132" s="142">
        <v>144000</v>
      </c>
      <c r="H132" s="143" t="s">
        <v>469</v>
      </c>
      <c r="I132" s="146">
        <v>144000</v>
      </c>
      <c r="J132" s="143" t="s">
        <v>29</v>
      </c>
      <c r="K132" s="143" t="s">
        <v>453</v>
      </c>
      <c r="L132" s="147">
        <v>243809</v>
      </c>
    </row>
    <row r="133" spans="1:12" ht="62.25" customHeight="1">
      <c r="A133" s="51">
        <v>11</v>
      </c>
      <c r="B133" s="141" t="s">
        <v>467</v>
      </c>
      <c r="C133" s="142">
        <v>144000</v>
      </c>
      <c r="D133" s="142">
        <v>144000</v>
      </c>
      <c r="E133" s="143" t="s">
        <v>118</v>
      </c>
      <c r="F133" s="143" t="s">
        <v>470</v>
      </c>
      <c r="G133" s="142">
        <v>144000</v>
      </c>
      <c r="H133" s="143" t="s">
        <v>470</v>
      </c>
      <c r="I133" s="146">
        <v>144000</v>
      </c>
      <c r="J133" s="143" t="s">
        <v>29</v>
      </c>
      <c r="K133" s="143" t="s">
        <v>456</v>
      </c>
      <c r="L133" s="147">
        <v>243809</v>
      </c>
    </row>
    <row r="134" spans="1:12" ht="62.25" customHeight="1">
      <c r="A134" s="51">
        <v>12</v>
      </c>
      <c r="B134" s="141" t="s">
        <v>467</v>
      </c>
      <c r="C134" s="142">
        <v>144000</v>
      </c>
      <c r="D134" s="142">
        <v>144000</v>
      </c>
      <c r="E134" s="143" t="s">
        <v>118</v>
      </c>
      <c r="F134" s="143" t="s">
        <v>471</v>
      </c>
      <c r="G134" s="142">
        <v>144000</v>
      </c>
      <c r="H134" s="143" t="s">
        <v>471</v>
      </c>
      <c r="I134" s="146">
        <v>144000</v>
      </c>
      <c r="J134" s="143" t="s">
        <v>29</v>
      </c>
      <c r="K134" s="143" t="s">
        <v>458</v>
      </c>
      <c r="L134" s="147">
        <v>243809</v>
      </c>
    </row>
    <row r="135" spans="1:12" ht="62.25" customHeight="1">
      <c r="A135" s="51">
        <v>13</v>
      </c>
      <c r="B135" s="141" t="s">
        <v>467</v>
      </c>
      <c r="C135" s="142">
        <v>180000</v>
      </c>
      <c r="D135" s="142">
        <v>180000</v>
      </c>
      <c r="E135" s="143" t="s">
        <v>118</v>
      </c>
      <c r="F135" s="143" t="s">
        <v>472</v>
      </c>
      <c r="G135" s="142">
        <v>180000</v>
      </c>
      <c r="H135" s="143" t="s">
        <v>472</v>
      </c>
      <c r="I135" s="146">
        <v>180000</v>
      </c>
      <c r="J135" s="143" t="s">
        <v>29</v>
      </c>
      <c r="K135" s="143" t="s">
        <v>461</v>
      </c>
      <c r="L135" s="147">
        <v>243809</v>
      </c>
    </row>
    <row r="136" spans="1:12" ht="62.25" customHeight="1">
      <c r="A136" s="51">
        <v>14</v>
      </c>
      <c r="B136" s="141" t="s">
        <v>467</v>
      </c>
      <c r="C136" s="142">
        <v>180000</v>
      </c>
      <c r="D136" s="142">
        <v>180000</v>
      </c>
      <c r="E136" s="143" t="s">
        <v>118</v>
      </c>
      <c r="F136" s="143" t="s">
        <v>473</v>
      </c>
      <c r="G136" s="142">
        <v>180000</v>
      </c>
      <c r="H136" s="143" t="s">
        <v>473</v>
      </c>
      <c r="I136" s="146">
        <v>180000</v>
      </c>
      <c r="J136" s="143" t="s">
        <v>29</v>
      </c>
      <c r="K136" s="143" t="s">
        <v>463</v>
      </c>
      <c r="L136" s="147">
        <v>243809</v>
      </c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20"/>
      <c r="B139" s="29" t="s">
        <v>148</v>
      </c>
      <c r="C139" s="21"/>
      <c r="D139" s="21"/>
      <c r="E139" s="22"/>
      <c r="F139" s="22"/>
      <c r="G139" s="23"/>
      <c r="H139" s="23"/>
      <c r="I139" s="23"/>
      <c r="J139" s="22"/>
      <c r="K139" s="24"/>
      <c r="L139" s="24"/>
    </row>
    <row r="140" spans="1:12" ht="22.5" customHeight="1">
      <c r="A140" s="22"/>
      <c r="B140" s="19" t="s">
        <v>11</v>
      </c>
      <c r="C140" s="21"/>
      <c r="D140" s="21"/>
      <c r="E140" s="22"/>
      <c r="F140" s="22"/>
      <c r="G140" s="23"/>
      <c r="H140" s="23"/>
      <c r="I140" s="25"/>
      <c r="J140" s="22"/>
      <c r="K140" s="22"/>
      <c r="L140" s="22"/>
    </row>
    <row r="141" spans="1:12" ht="81">
      <c r="A141" s="68">
        <v>1</v>
      </c>
      <c r="B141" s="66" t="s">
        <v>722</v>
      </c>
      <c r="C141" s="67">
        <v>180000</v>
      </c>
      <c r="D141" s="67">
        <v>180000</v>
      </c>
      <c r="E141" s="68" t="s">
        <v>11</v>
      </c>
      <c r="F141" s="68" t="s">
        <v>723</v>
      </c>
      <c r="G141" s="161">
        <v>180000</v>
      </c>
      <c r="H141" s="72" t="s">
        <v>723</v>
      </c>
      <c r="I141" s="161">
        <v>180000</v>
      </c>
      <c r="J141" s="68" t="s">
        <v>29</v>
      </c>
      <c r="K141" s="68" t="s">
        <v>724</v>
      </c>
      <c r="L141" s="68" t="s">
        <v>725</v>
      </c>
    </row>
    <row r="142" spans="1:12" ht="81">
      <c r="A142" s="68">
        <v>2</v>
      </c>
      <c r="B142" s="66" t="s">
        <v>726</v>
      </c>
      <c r="C142" s="67">
        <v>180000</v>
      </c>
      <c r="D142" s="67">
        <v>180000</v>
      </c>
      <c r="E142" s="68" t="s">
        <v>11</v>
      </c>
      <c r="F142" s="68" t="s">
        <v>727</v>
      </c>
      <c r="G142" s="161">
        <v>180000</v>
      </c>
      <c r="H142" s="72" t="s">
        <v>727</v>
      </c>
      <c r="I142" s="161">
        <v>180000</v>
      </c>
      <c r="J142" s="68" t="s">
        <v>29</v>
      </c>
      <c r="K142" s="68" t="s">
        <v>728</v>
      </c>
      <c r="L142" s="68" t="s">
        <v>725</v>
      </c>
    </row>
    <row r="143" spans="1:12" ht="22.5" customHeight="1">
      <c r="A143" s="68">
        <v>3</v>
      </c>
      <c r="B143" s="66" t="s">
        <v>729</v>
      </c>
      <c r="C143" s="67">
        <v>180000</v>
      </c>
      <c r="D143" s="67">
        <v>180000</v>
      </c>
      <c r="E143" s="68" t="s">
        <v>11</v>
      </c>
      <c r="F143" s="68" t="s">
        <v>730</v>
      </c>
      <c r="G143" s="161">
        <v>180000</v>
      </c>
      <c r="H143" s="68" t="s">
        <v>730</v>
      </c>
      <c r="I143" s="161">
        <v>180000</v>
      </c>
      <c r="J143" s="68" t="s">
        <v>29</v>
      </c>
      <c r="K143" s="68" t="s">
        <v>731</v>
      </c>
      <c r="L143" s="68" t="s">
        <v>732</v>
      </c>
    </row>
    <row r="144" spans="1:12" ht="22.5" customHeight="1">
      <c r="A144" s="68">
        <v>4</v>
      </c>
      <c r="B144" s="66" t="s">
        <v>733</v>
      </c>
      <c r="C144" s="67">
        <v>144000</v>
      </c>
      <c r="D144" s="67">
        <v>144000</v>
      </c>
      <c r="E144" s="68" t="s">
        <v>11</v>
      </c>
      <c r="F144" s="68" t="s">
        <v>734</v>
      </c>
      <c r="G144" s="161">
        <v>144000</v>
      </c>
      <c r="H144" s="72" t="s">
        <v>734</v>
      </c>
      <c r="I144" s="161">
        <v>144000</v>
      </c>
      <c r="J144" s="68" t="s">
        <v>29</v>
      </c>
      <c r="K144" s="68" t="s">
        <v>735</v>
      </c>
      <c r="L144" s="68" t="s">
        <v>736</v>
      </c>
    </row>
    <row r="145" spans="1:12" ht="22.5" customHeight="1">
      <c r="A145" s="68">
        <v>5</v>
      </c>
      <c r="B145" s="66" t="s">
        <v>737</v>
      </c>
      <c r="C145" s="67">
        <v>144000</v>
      </c>
      <c r="D145" s="67">
        <v>144000</v>
      </c>
      <c r="E145" s="68" t="s">
        <v>11</v>
      </c>
      <c r="F145" s="68" t="s">
        <v>738</v>
      </c>
      <c r="G145" s="161">
        <v>144000</v>
      </c>
      <c r="H145" s="68" t="s">
        <v>738</v>
      </c>
      <c r="I145" s="161">
        <v>144000</v>
      </c>
      <c r="J145" s="68" t="s">
        <v>29</v>
      </c>
      <c r="K145" s="68" t="s">
        <v>739</v>
      </c>
      <c r="L145" s="68" t="s">
        <v>736</v>
      </c>
    </row>
    <row r="146" spans="1:12" ht="22.5" customHeight="1">
      <c r="A146" s="68">
        <v>6</v>
      </c>
      <c r="B146" s="66" t="s">
        <v>740</v>
      </c>
      <c r="C146" s="67">
        <v>144000</v>
      </c>
      <c r="D146" s="67">
        <v>144000</v>
      </c>
      <c r="E146" s="68" t="s">
        <v>11</v>
      </c>
      <c r="F146" s="68" t="s">
        <v>741</v>
      </c>
      <c r="G146" s="161">
        <v>144000</v>
      </c>
      <c r="H146" s="68" t="s">
        <v>741</v>
      </c>
      <c r="I146" s="161">
        <v>144000</v>
      </c>
      <c r="J146" s="68" t="s">
        <v>29</v>
      </c>
      <c r="K146" s="68" t="s">
        <v>742</v>
      </c>
      <c r="L146" s="68" t="s">
        <v>736</v>
      </c>
    </row>
    <row r="147" spans="1:12" ht="22.5" customHeight="1">
      <c r="A147" s="68">
        <v>7</v>
      </c>
      <c r="B147" s="66" t="s">
        <v>743</v>
      </c>
      <c r="C147" s="67">
        <v>180000</v>
      </c>
      <c r="D147" s="67">
        <v>180000</v>
      </c>
      <c r="E147" s="68" t="s">
        <v>11</v>
      </c>
      <c r="F147" s="68" t="s">
        <v>744</v>
      </c>
      <c r="G147" s="161">
        <v>180000</v>
      </c>
      <c r="H147" s="72" t="s">
        <v>744</v>
      </c>
      <c r="I147" s="161">
        <v>180000</v>
      </c>
      <c r="J147" s="68" t="s">
        <v>29</v>
      </c>
      <c r="K147" s="68" t="s">
        <v>745</v>
      </c>
      <c r="L147" s="68" t="s">
        <v>746</v>
      </c>
    </row>
    <row r="148" spans="1:12" ht="22.5" customHeight="1">
      <c r="A148" s="68">
        <v>8</v>
      </c>
      <c r="B148" s="66" t="s">
        <v>747</v>
      </c>
      <c r="C148" s="67">
        <v>180000</v>
      </c>
      <c r="D148" s="67">
        <v>180000</v>
      </c>
      <c r="E148" s="68" t="s">
        <v>11</v>
      </c>
      <c r="F148" s="68" t="s">
        <v>748</v>
      </c>
      <c r="G148" s="161">
        <v>180000</v>
      </c>
      <c r="H148" s="68" t="s">
        <v>748</v>
      </c>
      <c r="I148" s="161">
        <v>180000</v>
      </c>
      <c r="J148" s="68" t="s">
        <v>29</v>
      </c>
      <c r="K148" s="68" t="s">
        <v>749</v>
      </c>
      <c r="L148" s="68" t="s">
        <v>736</v>
      </c>
    </row>
    <row r="149" spans="1:12" ht="22.5" customHeight="1">
      <c r="A149" s="68">
        <v>9</v>
      </c>
      <c r="B149" s="66" t="s">
        <v>750</v>
      </c>
      <c r="C149" s="67">
        <v>108000</v>
      </c>
      <c r="D149" s="67">
        <v>108000</v>
      </c>
      <c r="E149" s="68" t="s">
        <v>11</v>
      </c>
      <c r="F149" s="68" t="s">
        <v>751</v>
      </c>
      <c r="G149" s="162">
        <v>108000</v>
      </c>
      <c r="H149" s="68" t="s">
        <v>751</v>
      </c>
      <c r="I149" s="162">
        <v>108000</v>
      </c>
      <c r="J149" s="68" t="s">
        <v>29</v>
      </c>
      <c r="K149" s="68" t="s">
        <v>752</v>
      </c>
      <c r="L149" s="68" t="s">
        <v>725</v>
      </c>
    </row>
    <row r="150" spans="1:12" ht="81">
      <c r="A150" s="68">
        <v>10</v>
      </c>
      <c r="B150" s="66" t="s">
        <v>753</v>
      </c>
      <c r="C150" s="67">
        <v>108000</v>
      </c>
      <c r="D150" s="67">
        <v>108000</v>
      </c>
      <c r="E150" s="68" t="s">
        <v>11</v>
      </c>
      <c r="F150" s="68" t="s">
        <v>754</v>
      </c>
      <c r="G150" s="162">
        <v>108000</v>
      </c>
      <c r="H150" s="72" t="s">
        <v>754</v>
      </c>
      <c r="I150" s="162">
        <v>108000</v>
      </c>
      <c r="J150" s="68" t="s">
        <v>29</v>
      </c>
      <c r="K150" s="68" t="s">
        <v>755</v>
      </c>
      <c r="L150" s="68" t="s">
        <v>732</v>
      </c>
    </row>
    <row r="151" spans="1:12" ht="81">
      <c r="A151" s="68">
        <v>11</v>
      </c>
      <c r="B151" s="66" t="s">
        <v>756</v>
      </c>
      <c r="C151" s="67">
        <v>108000</v>
      </c>
      <c r="D151" s="67">
        <v>108000</v>
      </c>
      <c r="E151" s="68" t="s">
        <v>11</v>
      </c>
      <c r="F151" s="68" t="s">
        <v>757</v>
      </c>
      <c r="G151" s="161">
        <v>108000</v>
      </c>
      <c r="H151" s="72" t="s">
        <v>757</v>
      </c>
      <c r="I151" s="161">
        <v>108000</v>
      </c>
      <c r="J151" s="68" t="s">
        <v>29</v>
      </c>
      <c r="K151" s="68" t="s">
        <v>758</v>
      </c>
      <c r="L151" s="68" t="s">
        <v>725</v>
      </c>
    </row>
    <row r="152" spans="1:12" ht="40.5">
      <c r="A152" s="68">
        <v>12</v>
      </c>
      <c r="B152" s="66" t="s">
        <v>759</v>
      </c>
      <c r="C152" s="67">
        <v>90000</v>
      </c>
      <c r="D152" s="67">
        <v>90000</v>
      </c>
      <c r="E152" s="68" t="s">
        <v>118</v>
      </c>
      <c r="F152" s="68" t="s">
        <v>760</v>
      </c>
      <c r="G152" s="163">
        <v>90000</v>
      </c>
      <c r="H152" s="72" t="s">
        <v>760</v>
      </c>
      <c r="I152" s="163">
        <v>90000</v>
      </c>
      <c r="J152" s="68" t="s">
        <v>761</v>
      </c>
      <c r="K152" s="70" t="s">
        <v>762</v>
      </c>
      <c r="L152" s="123">
        <v>24752</v>
      </c>
    </row>
    <row r="153" spans="1:12" ht="40.5">
      <c r="A153" s="68">
        <v>13</v>
      </c>
      <c r="B153" s="66" t="s">
        <v>763</v>
      </c>
      <c r="C153" s="67">
        <v>380</v>
      </c>
      <c r="D153" s="67">
        <v>380</v>
      </c>
      <c r="E153" s="68" t="s">
        <v>11</v>
      </c>
      <c r="F153" s="164" t="s">
        <v>764</v>
      </c>
      <c r="G153" s="67">
        <v>380</v>
      </c>
      <c r="H153" s="164" t="s">
        <v>764</v>
      </c>
      <c r="I153" s="67">
        <v>380</v>
      </c>
      <c r="J153" s="68" t="s">
        <v>13</v>
      </c>
      <c r="K153" s="164" t="s">
        <v>765</v>
      </c>
      <c r="L153" s="68" t="s">
        <v>766</v>
      </c>
    </row>
    <row r="154" spans="1:12" ht="40.5">
      <c r="A154" s="68">
        <v>14</v>
      </c>
      <c r="B154" s="165" t="s">
        <v>767</v>
      </c>
      <c r="C154" s="166">
        <v>1900</v>
      </c>
      <c r="D154" s="166">
        <v>1900</v>
      </c>
      <c r="E154" s="167" t="s">
        <v>11</v>
      </c>
      <c r="F154" s="168" t="s">
        <v>768</v>
      </c>
      <c r="G154" s="166">
        <v>1900</v>
      </c>
      <c r="H154" s="168" t="s">
        <v>768</v>
      </c>
      <c r="I154" s="166">
        <v>1900</v>
      </c>
      <c r="J154" s="68" t="s">
        <v>13</v>
      </c>
      <c r="K154" s="169" t="s">
        <v>769</v>
      </c>
      <c r="L154" s="167" t="s">
        <v>766</v>
      </c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6.25">
      <c r="A157" s="20"/>
      <c r="B157" s="29" t="s">
        <v>149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ht="37.5">
      <c r="A159" s="412">
        <v>1</v>
      </c>
      <c r="B159" s="413" t="s">
        <v>939</v>
      </c>
      <c r="C159" s="414">
        <v>180000</v>
      </c>
      <c r="D159" s="414">
        <f>SUM(C159)</f>
        <v>180000</v>
      </c>
      <c r="E159" s="415" t="s">
        <v>118</v>
      </c>
      <c r="F159" s="415" t="s">
        <v>940</v>
      </c>
      <c r="G159" s="414">
        <f>SUM(C159)</f>
        <v>180000</v>
      </c>
      <c r="H159" s="416" t="str">
        <f t="shared" ref="H159:H170" si="4">(F159)</f>
        <v>นางสาววณิชยากร วัฒนวิจิตร์</v>
      </c>
      <c r="I159" s="417">
        <f>SUM(C159)</f>
        <v>180000</v>
      </c>
      <c r="J159" s="415" t="s">
        <v>29</v>
      </c>
      <c r="K159" s="418" t="s">
        <v>941</v>
      </c>
      <c r="L159" s="419">
        <v>45569</v>
      </c>
    </row>
    <row r="160" spans="1:12" ht="37.5">
      <c r="A160" s="412">
        <v>2</v>
      </c>
      <c r="B160" s="413" t="s">
        <v>942</v>
      </c>
      <c r="C160" s="414">
        <v>180000</v>
      </c>
      <c r="D160" s="414">
        <f t="shared" ref="D160:D170" si="5">SUM(C160)</f>
        <v>180000</v>
      </c>
      <c r="E160" s="415" t="s">
        <v>118</v>
      </c>
      <c r="F160" s="413" t="s">
        <v>943</v>
      </c>
      <c r="G160" s="414">
        <f t="shared" ref="G160:G169" si="6">SUM(C160)</f>
        <v>180000</v>
      </c>
      <c r="H160" s="416" t="str">
        <f>(F160)</f>
        <v>นางกชพร ดุจจานุทัศน์</v>
      </c>
      <c r="I160" s="417">
        <f t="shared" ref="I160:I170" si="7">SUM(C160)</f>
        <v>180000</v>
      </c>
      <c r="J160" s="415" t="s">
        <v>29</v>
      </c>
      <c r="K160" s="418" t="s">
        <v>944</v>
      </c>
      <c r="L160" s="419">
        <v>45569</v>
      </c>
    </row>
    <row r="161" spans="1:12" ht="37.5">
      <c r="A161" s="412">
        <v>3</v>
      </c>
      <c r="B161" s="413" t="s">
        <v>942</v>
      </c>
      <c r="C161" s="414">
        <v>180000</v>
      </c>
      <c r="D161" s="414">
        <f t="shared" si="5"/>
        <v>180000</v>
      </c>
      <c r="E161" s="415" t="s">
        <v>118</v>
      </c>
      <c r="F161" s="413" t="s">
        <v>945</v>
      </c>
      <c r="G161" s="414">
        <f t="shared" si="6"/>
        <v>180000</v>
      </c>
      <c r="H161" s="416" t="str">
        <f>(F161)</f>
        <v>นางสาวกนกวรรณ พลเชียงสา</v>
      </c>
      <c r="I161" s="417">
        <f t="shared" si="7"/>
        <v>180000</v>
      </c>
      <c r="J161" s="415" t="s">
        <v>29</v>
      </c>
      <c r="K161" s="418" t="s">
        <v>946</v>
      </c>
      <c r="L161" s="419">
        <v>45569</v>
      </c>
    </row>
    <row r="162" spans="1:12" ht="37.5">
      <c r="A162" s="412">
        <v>4</v>
      </c>
      <c r="B162" s="413" t="s">
        <v>947</v>
      </c>
      <c r="C162" s="414">
        <v>180000</v>
      </c>
      <c r="D162" s="414">
        <f>SUM(C162)</f>
        <v>180000</v>
      </c>
      <c r="E162" s="415" t="s">
        <v>118</v>
      </c>
      <c r="F162" s="413" t="s">
        <v>948</v>
      </c>
      <c r="G162" s="414">
        <f>SUM(C162)</f>
        <v>180000</v>
      </c>
      <c r="H162" s="416" t="str">
        <f>(F162)</f>
        <v>นางสาวจุรีมาส โกทัณฑ์</v>
      </c>
      <c r="I162" s="417">
        <f>SUM(C162)</f>
        <v>180000</v>
      </c>
      <c r="J162" s="415" t="s">
        <v>29</v>
      </c>
      <c r="K162" s="418" t="s">
        <v>949</v>
      </c>
      <c r="L162" s="419">
        <v>45569</v>
      </c>
    </row>
    <row r="163" spans="1:12" ht="37.5">
      <c r="A163" s="412">
        <v>5</v>
      </c>
      <c r="B163" s="413" t="s">
        <v>950</v>
      </c>
      <c r="C163" s="414">
        <v>180000</v>
      </c>
      <c r="D163" s="414">
        <f t="shared" si="5"/>
        <v>180000</v>
      </c>
      <c r="E163" s="415" t="s">
        <v>118</v>
      </c>
      <c r="F163" s="413" t="s">
        <v>951</v>
      </c>
      <c r="G163" s="414">
        <f t="shared" si="6"/>
        <v>180000</v>
      </c>
      <c r="H163" s="416" t="str">
        <f t="shared" si="4"/>
        <v>นางสาวศรัณย์ยมล แสงเสงี่ยม</v>
      </c>
      <c r="I163" s="417">
        <f t="shared" si="7"/>
        <v>180000</v>
      </c>
      <c r="J163" s="415" t="s">
        <v>29</v>
      </c>
      <c r="K163" s="418" t="s">
        <v>952</v>
      </c>
      <c r="L163" s="419">
        <v>45569</v>
      </c>
    </row>
    <row r="164" spans="1:12" ht="37.5">
      <c r="A164" s="412">
        <v>6</v>
      </c>
      <c r="B164" s="413" t="s">
        <v>953</v>
      </c>
      <c r="C164" s="414">
        <v>108000</v>
      </c>
      <c r="D164" s="414">
        <f t="shared" si="5"/>
        <v>108000</v>
      </c>
      <c r="E164" s="415" t="s">
        <v>118</v>
      </c>
      <c r="F164" s="413" t="s">
        <v>954</v>
      </c>
      <c r="G164" s="414">
        <f t="shared" si="6"/>
        <v>108000</v>
      </c>
      <c r="H164" s="416" t="str">
        <f t="shared" si="4"/>
        <v>นายธรรมสถิตย์ อ๋อตัน</v>
      </c>
      <c r="I164" s="417">
        <f t="shared" si="7"/>
        <v>108000</v>
      </c>
      <c r="J164" s="415" t="s">
        <v>29</v>
      </c>
      <c r="K164" s="418" t="s">
        <v>955</v>
      </c>
      <c r="L164" s="419">
        <v>45569</v>
      </c>
    </row>
    <row r="165" spans="1:12" ht="37.5">
      <c r="A165" s="412">
        <v>7</v>
      </c>
      <c r="B165" s="413" t="s">
        <v>956</v>
      </c>
      <c r="C165" s="414">
        <v>106258</v>
      </c>
      <c r="D165" s="414">
        <f t="shared" si="5"/>
        <v>106258</v>
      </c>
      <c r="E165" s="415" t="s">
        <v>118</v>
      </c>
      <c r="F165" s="413" t="s">
        <v>957</v>
      </c>
      <c r="G165" s="414">
        <f t="shared" si="6"/>
        <v>106258</v>
      </c>
      <c r="H165" s="416" t="str">
        <f t="shared" si="4"/>
        <v>นายอนุรักษ์ ธงเอก</v>
      </c>
      <c r="I165" s="417">
        <f t="shared" si="7"/>
        <v>106258</v>
      </c>
      <c r="J165" s="415" t="s">
        <v>29</v>
      </c>
      <c r="K165" s="418" t="s">
        <v>958</v>
      </c>
      <c r="L165" s="419">
        <v>45569</v>
      </c>
    </row>
    <row r="166" spans="1:12" ht="37.5">
      <c r="A166" s="412">
        <v>8</v>
      </c>
      <c r="B166" s="413" t="s">
        <v>959</v>
      </c>
      <c r="C166" s="414">
        <v>144000</v>
      </c>
      <c r="D166" s="414">
        <f t="shared" si="5"/>
        <v>144000</v>
      </c>
      <c r="E166" s="415" t="s">
        <v>118</v>
      </c>
      <c r="F166" s="413" t="s">
        <v>960</v>
      </c>
      <c r="G166" s="414">
        <f t="shared" si="6"/>
        <v>144000</v>
      </c>
      <c r="H166" s="416" t="str">
        <f t="shared" si="4"/>
        <v>นายวัลลพ โชหนู</v>
      </c>
      <c r="I166" s="417">
        <f t="shared" si="7"/>
        <v>144000</v>
      </c>
      <c r="J166" s="415" t="s">
        <v>29</v>
      </c>
      <c r="K166" s="418" t="s">
        <v>941</v>
      </c>
      <c r="L166" s="419">
        <v>45569</v>
      </c>
    </row>
    <row r="167" spans="1:12" ht="37.5">
      <c r="A167" s="412">
        <v>9</v>
      </c>
      <c r="B167" s="413" t="s">
        <v>959</v>
      </c>
      <c r="C167" s="414">
        <v>144000</v>
      </c>
      <c r="D167" s="414">
        <f t="shared" si="5"/>
        <v>144000</v>
      </c>
      <c r="E167" s="415" t="s">
        <v>118</v>
      </c>
      <c r="F167" s="413" t="s">
        <v>961</v>
      </c>
      <c r="G167" s="414">
        <f t="shared" si="6"/>
        <v>144000</v>
      </c>
      <c r="H167" s="416" t="str">
        <f t="shared" si="4"/>
        <v>นายธนารักษ์ เจิมขุนทด</v>
      </c>
      <c r="I167" s="417">
        <f t="shared" si="7"/>
        <v>144000</v>
      </c>
      <c r="J167" s="415" t="s">
        <v>29</v>
      </c>
      <c r="K167" s="418" t="s">
        <v>944</v>
      </c>
      <c r="L167" s="419">
        <v>45569</v>
      </c>
    </row>
    <row r="168" spans="1:12" ht="37.5">
      <c r="A168" s="412">
        <v>10</v>
      </c>
      <c r="B168" s="413" t="s">
        <v>959</v>
      </c>
      <c r="C168" s="414">
        <v>144000</v>
      </c>
      <c r="D168" s="414">
        <f t="shared" si="5"/>
        <v>144000</v>
      </c>
      <c r="E168" s="415" t="s">
        <v>118</v>
      </c>
      <c r="F168" s="413" t="s">
        <v>962</v>
      </c>
      <c r="G168" s="414">
        <v>180000</v>
      </c>
      <c r="H168" s="416" t="str">
        <f t="shared" si="4"/>
        <v>นายยงยุทธ แก้วงาม</v>
      </c>
      <c r="I168" s="417">
        <f t="shared" si="7"/>
        <v>144000</v>
      </c>
      <c r="J168" s="415" t="s">
        <v>29</v>
      </c>
      <c r="K168" s="418" t="s">
        <v>946</v>
      </c>
      <c r="L168" s="419">
        <v>45569</v>
      </c>
    </row>
    <row r="169" spans="1:12" ht="37.5">
      <c r="A169" s="412">
        <v>11</v>
      </c>
      <c r="B169" s="413" t="s">
        <v>959</v>
      </c>
      <c r="C169" s="414">
        <v>180000</v>
      </c>
      <c r="D169" s="414">
        <f t="shared" si="5"/>
        <v>180000</v>
      </c>
      <c r="E169" s="415" t="s">
        <v>118</v>
      </c>
      <c r="F169" s="413" t="s">
        <v>963</v>
      </c>
      <c r="G169" s="414">
        <f t="shared" si="6"/>
        <v>180000</v>
      </c>
      <c r="H169" s="416" t="str">
        <f t="shared" si="4"/>
        <v>นายกวี เพชรงาม</v>
      </c>
      <c r="I169" s="417">
        <f t="shared" si="7"/>
        <v>180000</v>
      </c>
      <c r="J169" s="415" t="s">
        <v>29</v>
      </c>
      <c r="K169" s="418" t="s">
        <v>949</v>
      </c>
      <c r="L169" s="419">
        <v>45569</v>
      </c>
    </row>
    <row r="170" spans="1:12" ht="37.5">
      <c r="A170" s="412">
        <v>12</v>
      </c>
      <c r="B170" s="413" t="s">
        <v>959</v>
      </c>
      <c r="C170" s="414">
        <v>108000</v>
      </c>
      <c r="D170" s="414">
        <f t="shared" si="5"/>
        <v>108000</v>
      </c>
      <c r="E170" s="415" t="s">
        <v>118</v>
      </c>
      <c r="F170" s="413" t="s">
        <v>964</v>
      </c>
      <c r="G170" s="414">
        <v>144000</v>
      </c>
      <c r="H170" s="416" t="str">
        <f t="shared" si="4"/>
        <v>นายวันเฉลิม สุขสอาด</v>
      </c>
      <c r="I170" s="417">
        <f t="shared" si="7"/>
        <v>108000</v>
      </c>
      <c r="J170" s="415" t="s">
        <v>29</v>
      </c>
      <c r="K170" s="418" t="s">
        <v>952</v>
      </c>
      <c r="L170" s="419">
        <v>45569</v>
      </c>
    </row>
    <row r="171" spans="1:12" ht="37.5">
      <c r="A171" s="412">
        <v>13</v>
      </c>
      <c r="B171" s="436" t="s">
        <v>965</v>
      </c>
      <c r="C171" s="420">
        <v>80000</v>
      </c>
      <c r="D171" s="421">
        <f>(C171)</f>
        <v>80000</v>
      </c>
      <c r="E171" s="422" t="s">
        <v>118</v>
      </c>
      <c r="F171" s="416" t="s">
        <v>966</v>
      </c>
      <c r="G171" s="421">
        <f>(C171)</f>
        <v>80000</v>
      </c>
      <c r="H171" s="416" t="str">
        <f>(F171)</f>
        <v>สถานีบริการยานยนต์ สวัสดิการร้านค้าและบริการกองทัพเรือ</v>
      </c>
      <c r="I171" s="420">
        <f>SUM(C171)</f>
        <v>80000</v>
      </c>
      <c r="J171" s="415" t="s">
        <v>29</v>
      </c>
      <c r="K171" s="416" t="s">
        <v>967</v>
      </c>
      <c r="L171" s="419">
        <v>45574</v>
      </c>
    </row>
    <row r="172" spans="1:12" ht="37.5">
      <c r="A172" s="412">
        <v>14</v>
      </c>
      <c r="B172" s="381" t="s">
        <v>968</v>
      </c>
      <c r="C172" s="420">
        <v>4950</v>
      </c>
      <c r="D172" s="421">
        <f t="shared" ref="D172:D177" si="8">(C172)</f>
        <v>4950</v>
      </c>
      <c r="E172" s="422" t="s">
        <v>118</v>
      </c>
      <c r="F172" s="416" t="s">
        <v>969</v>
      </c>
      <c r="G172" s="421">
        <f t="shared" ref="G172:G177" si="9">(C172)</f>
        <v>4950</v>
      </c>
      <c r="H172" s="416" t="str">
        <f t="shared" ref="H172:H177" si="10">(F172)</f>
        <v>ร้านกิติแอร์</v>
      </c>
      <c r="I172" s="420">
        <f t="shared" ref="I172:I184" si="11">SUM(C172)</f>
        <v>4950</v>
      </c>
      <c r="J172" s="415" t="s">
        <v>29</v>
      </c>
      <c r="K172" s="416" t="s">
        <v>970</v>
      </c>
      <c r="L172" s="419">
        <v>45576</v>
      </c>
    </row>
    <row r="173" spans="1:12" ht="37.5">
      <c r="A173" s="412">
        <v>15</v>
      </c>
      <c r="B173" s="381" t="s">
        <v>971</v>
      </c>
      <c r="C173" s="420">
        <v>4600</v>
      </c>
      <c r="D173" s="421">
        <f>(C173)</f>
        <v>4600</v>
      </c>
      <c r="E173" s="422" t="s">
        <v>118</v>
      </c>
      <c r="F173" s="416" t="s">
        <v>972</v>
      </c>
      <c r="G173" s="421">
        <f>(C173)</f>
        <v>4600</v>
      </c>
      <c r="H173" s="416" t="str">
        <f>(F173)</f>
        <v>ร้านถวัลย์การยาง</v>
      </c>
      <c r="I173" s="420">
        <f t="shared" si="11"/>
        <v>4600</v>
      </c>
      <c r="J173" s="415" t="s">
        <v>29</v>
      </c>
      <c r="K173" s="416" t="s">
        <v>973</v>
      </c>
      <c r="L173" s="419">
        <v>45580</v>
      </c>
    </row>
    <row r="174" spans="1:12" ht="37.5">
      <c r="A174" s="531">
        <v>16</v>
      </c>
      <c r="B174" s="534" t="s">
        <v>974</v>
      </c>
      <c r="C174" s="537">
        <v>45400.1</v>
      </c>
      <c r="D174" s="540">
        <f>(C174)</f>
        <v>45400.1</v>
      </c>
      <c r="E174" s="543" t="s">
        <v>118</v>
      </c>
      <c r="F174" s="416" t="s">
        <v>975</v>
      </c>
      <c r="G174" s="421">
        <f>(C174)</f>
        <v>45400.1</v>
      </c>
      <c r="H174" s="416" t="str">
        <f>(F174)</f>
        <v>ร้านโอการยาง</v>
      </c>
      <c r="I174" s="420">
        <f t="shared" si="11"/>
        <v>45400.1</v>
      </c>
      <c r="J174" s="415" t="s">
        <v>29</v>
      </c>
      <c r="K174" s="416" t="s">
        <v>976</v>
      </c>
      <c r="L174" s="419">
        <v>45583</v>
      </c>
    </row>
    <row r="175" spans="1:12" ht="18.75">
      <c r="A175" s="532"/>
      <c r="B175" s="535"/>
      <c r="C175" s="538"/>
      <c r="D175" s="541"/>
      <c r="E175" s="544"/>
      <c r="F175" s="416" t="s">
        <v>977</v>
      </c>
      <c r="G175" s="421">
        <v>46416.6</v>
      </c>
      <c r="H175" s="416"/>
      <c r="I175" s="420"/>
      <c r="J175" s="415"/>
      <c r="K175" s="416"/>
      <c r="L175" s="419"/>
    </row>
    <row r="176" spans="1:12" ht="18.75">
      <c r="A176" s="533"/>
      <c r="B176" s="536"/>
      <c r="C176" s="539"/>
      <c r="D176" s="542"/>
      <c r="E176" s="545"/>
      <c r="F176" s="416" t="s">
        <v>978</v>
      </c>
      <c r="G176" s="421">
        <v>46759</v>
      </c>
      <c r="H176" s="416"/>
      <c r="I176" s="420"/>
      <c r="J176" s="415"/>
      <c r="K176" s="416"/>
      <c r="L176" s="419"/>
    </row>
    <row r="177" spans="1:12" ht="37.5">
      <c r="A177" s="412">
        <v>17</v>
      </c>
      <c r="B177" s="381" t="s">
        <v>979</v>
      </c>
      <c r="C177" s="420">
        <v>4300</v>
      </c>
      <c r="D177" s="421">
        <f t="shared" si="8"/>
        <v>4300</v>
      </c>
      <c r="E177" s="422" t="s">
        <v>118</v>
      </c>
      <c r="F177" s="416" t="s">
        <v>980</v>
      </c>
      <c r="G177" s="421">
        <f t="shared" si="9"/>
        <v>4300</v>
      </c>
      <c r="H177" s="416" t="str">
        <f t="shared" si="10"/>
        <v>ร้านสัตหีบอิ้งค์แอนด์คอม</v>
      </c>
      <c r="I177" s="420">
        <f t="shared" si="11"/>
        <v>4300</v>
      </c>
      <c r="J177" s="415" t="s">
        <v>29</v>
      </c>
      <c r="K177" s="416" t="s">
        <v>981</v>
      </c>
      <c r="L177" s="419">
        <v>45590</v>
      </c>
    </row>
    <row r="178" spans="1:12" ht="37.5">
      <c r="A178" s="412">
        <v>18</v>
      </c>
      <c r="B178" s="381" t="s">
        <v>982</v>
      </c>
      <c r="C178" s="420">
        <v>120</v>
      </c>
      <c r="D178" s="421">
        <f>(C178)</f>
        <v>120</v>
      </c>
      <c r="E178" s="422" t="s">
        <v>118</v>
      </c>
      <c r="F178" s="416" t="s">
        <v>983</v>
      </c>
      <c r="G178" s="421">
        <f>(C178)</f>
        <v>120</v>
      </c>
      <c r="H178" s="416" t="str">
        <f>(F178)</f>
        <v>ร้านประเสริฐ</v>
      </c>
      <c r="I178" s="420">
        <f t="shared" si="11"/>
        <v>120</v>
      </c>
      <c r="J178" s="415" t="s">
        <v>29</v>
      </c>
      <c r="K178" s="416" t="s">
        <v>984</v>
      </c>
      <c r="L178" s="419">
        <v>45590</v>
      </c>
    </row>
    <row r="179" spans="1:12" s="36" customFormat="1" ht="37.5">
      <c r="A179" s="531">
        <v>19</v>
      </c>
      <c r="B179" s="534" t="s">
        <v>985</v>
      </c>
      <c r="C179" s="537">
        <v>12650.46</v>
      </c>
      <c r="D179" s="540">
        <f>(C179)</f>
        <v>12650.46</v>
      </c>
      <c r="E179" s="543" t="s">
        <v>118</v>
      </c>
      <c r="F179" s="416" t="s">
        <v>986</v>
      </c>
      <c r="G179" s="421">
        <f>(C179)</f>
        <v>12650.46</v>
      </c>
      <c r="H179" s="416" t="str">
        <f>(F179)</f>
        <v>บริษัท เมทัลบ็อกซ์ บิลดิ้ง แมททีเรียล จำกัด</v>
      </c>
      <c r="I179" s="420">
        <f t="shared" si="11"/>
        <v>12650.46</v>
      </c>
      <c r="J179" s="415" t="s">
        <v>29</v>
      </c>
      <c r="K179" s="416" t="s">
        <v>987</v>
      </c>
      <c r="L179" s="419">
        <v>45593</v>
      </c>
    </row>
    <row r="180" spans="1:12" s="36" customFormat="1" ht="18.75">
      <c r="A180" s="532"/>
      <c r="B180" s="535"/>
      <c r="C180" s="538"/>
      <c r="D180" s="541"/>
      <c r="E180" s="544"/>
      <c r="F180" s="416" t="s">
        <v>988</v>
      </c>
      <c r="G180" s="421">
        <v>13054</v>
      </c>
      <c r="H180" s="416"/>
      <c r="I180" s="420"/>
      <c r="J180" s="415"/>
      <c r="K180" s="416"/>
      <c r="L180" s="419"/>
    </row>
    <row r="181" spans="1:12" s="36" customFormat="1" ht="18.75">
      <c r="A181" s="533"/>
      <c r="B181" s="536"/>
      <c r="C181" s="539"/>
      <c r="D181" s="542"/>
      <c r="E181" s="545"/>
      <c r="F181" s="416" t="s">
        <v>989</v>
      </c>
      <c r="G181" s="421">
        <v>15622</v>
      </c>
      <c r="H181" s="416"/>
      <c r="I181" s="420"/>
      <c r="J181" s="415"/>
      <c r="K181" s="416"/>
      <c r="L181" s="419"/>
    </row>
    <row r="182" spans="1:12" s="36" customFormat="1" ht="37.5">
      <c r="A182" s="412">
        <v>20</v>
      </c>
      <c r="B182" s="381" t="s">
        <v>990</v>
      </c>
      <c r="C182" s="420">
        <v>4950</v>
      </c>
      <c r="D182" s="421">
        <f>(C182)</f>
        <v>4950</v>
      </c>
      <c r="E182" s="422" t="s">
        <v>118</v>
      </c>
      <c r="F182" s="416" t="s">
        <v>991</v>
      </c>
      <c r="G182" s="421">
        <f>(C182)</f>
        <v>4950</v>
      </c>
      <c r="H182" s="416" t="str">
        <f>(F182)</f>
        <v>ร้านบีซีคอมพิวเตอร์</v>
      </c>
      <c r="I182" s="420">
        <f t="shared" si="11"/>
        <v>4950</v>
      </c>
      <c r="J182" s="415" t="s">
        <v>29</v>
      </c>
      <c r="K182" s="416" t="s">
        <v>992</v>
      </c>
      <c r="L182" s="419">
        <v>45593</v>
      </c>
    </row>
    <row r="183" spans="1:12" s="36" customFormat="1" ht="37.5">
      <c r="A183" s="412">
        <v>21</v>
      </c>
      <c r="B183" s="381" t="s">
        <v>993</v>
      </c>
      <c r="C183" s="420">
        <v>3600</v>
      </c>
      <c r="D183" s="421">
        <f>(C183)</f>
        <v>3600</v>
      </c>
      <c r="E183" s="422" t="s">
        <v>118</v>
      </c>
      <c r="F183" s="416" t="s">
        <v>994</v>
      </c>
      <c r="G183" s="421">
        <f>(C183)</f>
        <v>3600</v>
      </c>
      <c r="H183" s="416" t="str">
        <f>(F183)</f>
        <v>ร้านวีระโลหะประดิษฐ์</v>
      </c>
      <c r="I183" s="420">
        <f t="shared" si="11"/>
        <v>3600</v>
      </c>
      <c r="J183" s="415" t="s">
        <v>29</v>
      </c>
      <c r="K183" s="416" t="s">
        <v>995</v>
      </c>
      <c r="L183" s="419">
        <v>45595</v>
      </c>
    </row>
    <row r="184" spans="1:12" s="36" customFormat="1" ht="37.5">
      <c r="A184" s="412">
        <v>22</v>
      </c>
      <c r="B184" s="381" t="s">
        <v>996</v>
      </c>
      <c r="C184" s="420">
        <v>3560</v>
      </c>
      <c r="D184" s="421">
        <f>(C184)</f>
        <v>3560</v>
      </c>
      <c r="E184" s="422" t="s">
        <v>118</v>
      </c>
      <c r="F184" s="416" t="s">
        <v>991</v>
      </c>
      <c r="G184" s="421">
        <f>(C184)</f>
        <v>3560</v>
      </c>
      <c r="H184" s="416" t="str">
        <f>(F184)</f>
        <v>ร้านบีซีคอมพิวเตอร์</v>
      </c>
      <c r="I184" s="420">
        <f t="shared" si="11"/>
        <v>3560</v>
      </c>
      <c r="J184" s="415" t="s">
        <v>29</v>
      </c>
      <c r="K184" s="416" t="s">
        <v>997</v>
      </c>
      <c r="L184" s="419">
        <v>45596</v>
      </c>
    </row>
    <row r="185" spans="1:12" s="36" customFormat="1" ht="21">
      <c r="A185" s="423"/>
      <c r="B185" s="424"/>
      <c r="C185" s="425"/>
      <c r="D185" s="425"/>
      <c r="E185" s="426"/>
      <c r="F185" s="426"/>
      <c r="G185" s="427"/>
      <c r="H185" s="427"/>
      <c r="I185" s="427"/>
      <c r="J185" s="426"/>
      <c r="K185" s="428"/>
      <c r="L185" s="429"/>
    </row>
    <row r="186" spans="1:12" s="36" customFormat="1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s="36" customFormat="1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s="36" customFormat="1" ht="26.25">
      <c r="A188" s="20"/>
      <c r="B188" s="29" t="s">
        <v>150</v>
      </c>
      <c r="C188" s="21"/>
      <c r="D188" s="21"/>
      <c r="E188" s="22"/>
      <c r="F188" s="22"/>
      <c r="G188" s="23"/>
      <c r="H188" s="23"/>
      <c r="I188" s="23"/>
      <c r="J188" s="22"/>
      <c r="K188" s="24"/>
      <c r="L188" s="24"/>
    </row>
    <row r="189" spans="1:12" s="36" customFormat="1" ht="21">
      <c r="A189" s="22"/>
      <c r="B189" s="19" t="s">
        <v>11</v>
      </c>
      <c r="C189" s="21"/>
      <c r="D189" s="21"/>
      <c r="E189" s="22"/>
      <c r="F189" s="22"/>
      <c r="G189" s="23"/>
      <c r="H189" s="23"/>
      <c r="I189" s="25"/>
      <c r="J189" s="22"/>
      <c r="K189" s="22"/>
      <c r="L189" s="22"/>
    </row>
    <row r="190" spans="1:12" s="36" customFormat="1" ht="60.75">
      <c r="A190" s="68">
        <v>1</v>
      </c>
      <c r="B190" s="66" t="s">
        <v>1233</v>
      </c>
      <c r="C190" s="176">
        <v>60000</v>
      </c>
      <c r="D190" s="176">
        <v>60000</v>
      </c>
      <c r="E190" s="68" t="s">
        <v>118</v>
      </c>
      <c r="F190" s="68" t="s">
        <v>1234</v>
      </c>
      <c r="G190" s="163">
        <v>60000</v>
      </c>
      <c r="H190" s="68" t="s">
        <v>1234</v>
      </c>
      <c r="I190" s="163">
        <v>60000</v>
      </c>
      <c r="J190" s="68" t="s">
        <v>29</v>
      </c>
      <c r="K190" s="68" t="s">
        <v>1235</v>
      </c>
      <c r="L190" s="212">
        <v>243895</v>
      </c>
    </row>
    <row r="191" spans="1:12" s="36" customFormat="1" ht="40.5">
      <c r="A191" s="522">
        <v>2</v>
      </c>
      <c r="B191" s="525" t="s">
        <v>1236</v>
      </c>
      <c r="C191" s="528">
        <v>179958</v>
      </c>
      <c r="D191" s="528">
        <v>179958</v>
      </c>
      <c r="E191" s="522" t="s">
        <v>118</v>
      </c>
      <c r="F191" s="143" t="s">
        <v>1237</v>
      </c>
      <c r="G191" s="176">
        <v>179958</v>
      </c>
      <c r="H191" s="72" t="s">
        <v>1237</v>
      </c>
      <c r="I191" s="176">
        <v>179958</v>
      </c>
      <c r="J191" s="68" t="s">
        <v>29</v>
      </c>
      <c r="K191" s="68" t="s">
        <v>1238</v>
      </c>
      <c r="L191" s="212">
        <v>243895</v>
      </c>
    </row>
    <row r="192" spans="1:12" s="36" customFormat="1" ht="20.25">
      <c r="A192" s="523"/>
      <c r="B192" s="526"/>
      <c r="C192" s="529"/>
      <c r="D192" s="529"/>
      <c r="E192" s="523"/>
      <c r="F192" s="143" t="s">
        <v>1239</v>
      </c>
      <c r="G192" s="176">
        <v>183917</v>
      </c>
      <c r="H192" s="72"/>
      <c r="I192" s="176"/>
      <c r="J192" s="68"/>
      <c r="K192" s="68"/>
      <c r="L192" s="212"/>
    </row>
    <row r="193" spans="1:12" s="36" customFormat="1" ht="20.25">
      <c r="A193" s="524"/>
      <c r="B193" s="527"/>
      <c r="C193" s="530"/>
      <c r="D193" s="530"/>
      <c r="E193" s="524"/>
      <c r="F193" s="143" t="s">
        <v>1240</v>
      </c>
      <c r="G193" s="176">
        <v>188522</v>
      </c>
      <c r="H193" s="72"/>
      <c r="I193" s="176"/>
      <c r="J193" s="68"/>
      <c r="K193" s="68"/>
      <c r="L193" s="212"/>
    </row>
    <row r="194" spans="1:12" s="36" customFormat="1" ht="60.75">
      <c r="A194" s="68">
        <v>3</v>
      </c>
      <c r="B194" s="66" t="s">
        <v>1241</v>
      </c>
      <c r="C194" s="67">
        <v>180000</v>
      </c>
      <c r="D194" s="67">
        <v>180000</v>
      </c>
      <c r="E194" s="68" t="s">
        <v>118</v>
      </c>
      <c r="F194" s="68" t="s">
        <v>1242</v>
      </c>
      <c r="G194" s="67">
        <v>180000</v>
      </c>
      <c r="H194" s="230" t="s">
        <v>1242</v>
      </c>
      <c r="I194" s="67">
        <v>180000</v>
      </c>
      <c r="J194" s="68" t="s">
        <v>29</v>
      </c>
      <c r="K194" s="68" t="s">
        <v>1243</v>
      </c>
      <c r="L194" s="212">
        <v>243895</v>
      </c>
    </row>
    <row r="195" spans="1:12" s="36" customFormat="1" ht="60.75">
      <c r="A195" s="68">
        <v>4</v>
      </c>
      <c r="B195" s="66" t="s">
        <v>1244</v>
      </c>
      <c r="C195" s="67">
        <v>180000</v>
      </c>
      <c r="D195" s="67">
        <v>180000</v>
      </c>
      <c r="E195" s="68" t="s">
        <v>118</v>
      </c>
      <c r="F195" s="68" t="s">
        <v>1245</v>
      </c>
      <c r="G195" s="67">
        <v>180000</v>
      </c>
      <c r="H195" s="68" t="s">
        <v>1245</v>
      </c>
      <c r="I195" s="67">
        <v>180000</v>
      </c>
      <c r="J195" s="68" t="s">
        <v>29</v>
      </c>
      <c r="K195" s="68" t="s">
        <v>1246</v>
      </c>
      <c r="L195" s="212">
        <v>243895</v>
      </c>
    </row>
    <row r="196" spans="1:12" s="36" customFormat="1" ht="60.75">
      <c r="A196" s="68">
        <v>5</v>
      </c>
      <c r="B196" s="66" t="s">
        <v>1247</v>
      </c>
      <c r="C196" s="67">
        <v>180000</v>
      </c>
      <c r="D196" s="67">
        <v>180000</v>
      </c>
      <c r="E196" s="68" t="s">
        <v>118</v>
      </c>
      <c r="F196" s="68" t="s">
        <v>1248</v>
      </c>
      <c r="G196" s="67">
        <v>180000</v>
      </c>
      <c r="H196" s="68" t="s">
        <v>1248</v>
      </c>
      <c r="I196" s="67">
        <v>180000</v>
      </c>
      <c r="J196" s="68" t="s">
        <v>29</v>
      </c>
      <c r="K196" s="68" t="s">
        <v>1249</v>
      </c>
      <c r="L196" s="212">
        <v>243895</v>
      </c>
    </row>
    <row r="197" spans="1:12" s="36" customFormat="1" ht="60.75">
      <c r="A197" s="68">
        <v>6</v>
      </c>
      <c r="B197" s="66" t="s">
        <v>1250</v>
      </c>
      <c r="C197" s="67">
        <v>108000</v>
      </c>
      <c r="D197" s="67">
        <v>108000</v>
      </c>
      <c r="E197" s="68" t="s">
        <v>118</v>
      </c>
      <c r="F197" s="68" t="s">
        <v>1251</v>
      </c>
      <c r="G197" s="67">
        <v>108000</v>
      </c>
      <c r="H197" s="68" t="s">
        <v>1251</v>
      </c>
      <c r="I197" s="67">
        <v>108000</v>
      </c>
      <c r="J197" s="68" t="s">
        <v>29</v>
      </c>
      <c r="K197" s="68" t="s">
        <v>1252</v>
      </c>
      <c r="L197" s="212">
        <v>243895</v>
      </c>
    </row>
    <row r="198" spans="1:12" s="36" customFormat="1" ht="60.75">
      <c r="A198" s="68">
        <v>7</v>
      </c>
      <c r="B198" s="66" t="s">
        <v>1253</v>
      </c>
      <c r="C198" s="67">
        <v>180000</v>
      </c>
      <c r="D198" s="67">
        <v>180000</v>
      </c>
      <c r="E198" s="68" t="s">
        <v>118</v>
      </c>
      <c r="F198" s="68" t="s">
        <v>1254</v>
      </c>
      <c r="G198" s="67">
        <v>180000</v>
      </c>
      <c r="H198" s="66" t="s">
        <v>1255</v>
      </c>
      <c r="I198" s="67">
        <v>180000</v>
      </c>
      <c r="J198" s="68" t="s">
        <v>29</v>
      </c>
      <c r="K198" s="68" t="s">
        <v>1256</v>
      </c>
      <c r="L198" s="212">
        <v>243898</v>
      </c>
    </row>
    <row r="199" spans="1:12" s="36" customFormat="1" ht="60.75">
      <c r="A199" s="68">
        <v>8</v>
      </c>
      <c r="B199" s="66" t="s">
        <v>1253</v>
      </c>
      <c r="C199" s="67">
        <v>180000</v>
      </c>
      <c r="D199" s="67">
        <v>180000</v>
      </c>
      <c r="E199" s="68" t="s">
        <v>118</v>
      </c>
      <c r="F199" s="68" t="s">
        <v>1257</v>
      </c>
      <c r="G199" s="67">
        <v>180000</v>
      </c>
      <c r="H199" s="68" t="s">
        <v>1258</v>
      </c>
      <c r="I199" s="67">
        <v>180000</v>
      </c>
      <c r="J199" s="68" t="s">
        <v>29</v>
      </c>
      <c r="K199" s="68" t="s">
        <v>1259</v>
      </c>
      <c r="L199" s="212">
        <v>243898</v>
      </c>
    </row>
    <row r="200" spans="1:12" s="36" customFormat="1" ht="60.75">
      <c r="A200" s="68">
        <v>9</v>
      </c>
      <c r="B200" s="66" t="s">
        <v>1253</v>
      </c>
      <c r="C200" s="67">
        <v>144000</v>
      </c>
      <c r="D200" s="67">
        <v>144000</v>
      </c>
      <c r="E200" s="68" t="s">
        <v>118</v>
      </c>
      <c r="F200" s="66" t="s">
        <v>1260</v>
      </c>
      <c r="G200" s="67">
        <v>144000</v>
      </c>
      <c r="H200" s="66" t="s">
        <v>1260</v>
      </c>
      <c r="I200" s="67">
        <v>144000</v>
      </c>
      <c r="J200" s="68" t="s">
        <v>29</v>
      </c>
      <c r="K200" s="68" t="s">
        <v>1261</v>
      </c>
      <c r="L200" s="212">
        <v>243898</v>
      </c>
    </row>
    <row r="201" spans="1:12" s="36" customFormat="1" ht="60.75">
      <c r="A201" s="68">
        <v>10</v>
      </c>
      <c r="B201" s="66" t="s">
        <v>1253</v>
      </c>
      <c r="C201" s="67">
        <v>144000</v>
      </c>
      <c r="D201" s="67">
        <v>144000</v>
      </c>
      <c r="E201" s="68" t="s">
        <v>118</v>
      </c>
      <c r="F201" s="66" t="s">
        <v>1262</v>
      </c>
      <c r="G201" s="67">
        <v>144000</v>
      </c>
      <c r="H201" s="66" t="s">
        <v>1263</v>
      </c>
      <c r="I201" s="67">
        <v>144000</v>
      </c>
      <c r="J201" s="68" t="s">
        <v>29</v>
      </c>
      <c r="K201" s="68" t="s">
        <v>1264</v>
      </c>
      <c r="L201" s="212">
        <v>243898</v>
      </c>
    </row>
    <row r="202" spans="1:12" s="36" customFormat="1" ht="60.75">
      <c r="A202" s="68">
        <v>11</v>
      </c>
      <c r="B202" s="66" t="s">
        <v>1253</v>
      </c>
      <c r="C202" s="67">
        <v>144000</v>
      </c>
      <c r="D202" s="67">
        <v>144000</v>
      </c>
      <c r="E202" s="68" t="s">
        <v>118</v>
      </c>
      <c r="F202" s="66" t="s">
        <v>1265</v>
      </c>
      <c r="G202" s="67">
        <v>144000</v>
      </c>
      <c r="H202" s="66" t="s">
        <v>1266</v>
      </c>
      <c r="I202" s="67">
        <v>144000</v>
      </c>
      <c r="J202" s="68" t="s">
        <v>29</v>
      </c>
      <c r="K202" s="68" t="s">
        <v>1267</v>
      </c>
      <c r="L202" s="212">
        <v>243898</v>
      </c>
    </row>
    <row r="203" spans="1:12" s="36" customFormat="1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52.5">
      <c r="A206" s="20"/>
      <c r="B206" s="29" t="s">
        <v>151</v>
      </c>
      <c r="C206" s="21"/>
      <c r="D206" s="21"/>
      <c r="E206" s="22"/>
      <c r="F206" s="22"/>
      <c r="G206" s="23"/>
      <c r="H206" s="23"/>
      <c r="I206" s="23"/>
      <c r="J206" s="22"/>
      <c r="K206" s="24"/>
      <c r="L206" s="24"/>
    </row>
    <row r="207" spans="1:12" ht="21">
      <c r="A207" s="22"/>
      <c r="B207" s="19" t="s">
        <v>11</v>
      </c>
      <c r="C207" s="21"/>
      <c r="D207" s="21"/>
      <c r="E207" s="22"/>
      <c r="F207" s="22"/>
      <c r="G207" s="23"/>
      <c r="H207" s="23"/>
      <c r="I207" s="25"/>
      <c r="J207" s="22"/>
      <c r="K207" s="22"/>
      <c r="L207" s="22"/>
    </row>
    <row r="208" spans="1:12" ht="63">
      <c r="A208" s="2">
        <v>1</v>
      </c>
      <c r="B208" s="3" t="s">
        <v>1855</v>
      </c>
      <c r="C208" s="4">
        <v>15000</v>
      </c>
      <c r="D208" s="4">
        <f t="shared" ref="D208:D236" si="12">C208</f>
        <v>15000</v>
      </c>
      <c r="E208" s="2" t="s">
        <v>11</v>
      </c>
      <c r="F208" s="3" t="s">
        <v>1856</v>
      </c>
      <c r="G208" s="37">
        <f t="shared" ref="G208:G236" si="13">C208</f>
        <v>15000</v>
      </c>
      <c r="H208" s="3" t="str">
        <f t="shared" ref="H208:H246" si="14">F208</f>
        <v>นายวิระพง สุขจ้อย</v>
      </c>
      <c r="I208" s="341">
        <f t="shared" ref="I208:I236" si="15">C208</f>
        <v>15000</v>
      </c>
      <c r="J208" s="2" t="s">
        <v>29</v>
      </c>
      <c r="K208" s="2" t="s">
        <v>1857</v>
      </c>
      <c r="L208" s="342">
        <v>243895</v>
      </c>
    </row>
    <row r="209" spans="1:12" ht="63">
      <c r="A209" s="2">
        <v>2</v>
      </c>
      <c r="B209" s="3" t="s">
        <v>1855</v>
      </c>
      <c r="C209" s="4">
        <v>15000</v>
      </c>
      <c r="D209" s="4">
        <f t="shared" si="12"/>
        <v>15000</v>
      </c>
      <c r="E209" s="2" t="s">
        <v>11</v>
      </c>
      <c r="F209" s="3" t="s">
        <v>1858</v>
      </c>
      <c r="G209" s="37">
        <f t="shared" si="13"/>
        <v>15000</v>
      </c>
      <c r="H209" s="3" t="str">
        <f t="shared" si="14"/>
        <v>นายศุภวิชญ์ ปลดรัมย์</v>
      </c>
      <c r="I209" s="341">
        <f t="shared" si="15"/>
        <v>15000</v>
      </c>
      <c r="J209" s="2" t="s">
        <v>29</v>
      </c>
      <c r="K209" s="2" t="s">
        <v>1859</v>
      </c>
      <c r="L209" s="342">
        <v>243895</v>
      </c>
    </row>
    <row r="210" spans="1:12" ht="63">
      <c r="A210" s="2">
        <v>3</v>
      </c>
      <c r="B210" s="3" t="s">
        <v>1855</v>
      </c>
      <c r="C210" s="4">
        <v>15000</v>
      </c>
      <c r="D210" s="4">
        <f t="shared" si="12"/>
        <v>15000</v>
      </c>
      <c r="E210" s="2" t="s">
        <v>11</v>
      </c>
      <c r="F210" s="3" t="s">
        <v>1860</v>
      </c>
      <c r="G210" s="37">
        <f t="shared" si="13"/>
        <v>15000</v>
      </c>
      <c r="H210" s="3" t="str">
        <f t="shared" si="14"/>
        <v>นายสุเมธ เสมารัมย์</v>
      </c>
      <c r="I210" s="341">
        <f t="shared" si="15"/>
        <v>15000</v>
      </c>
      <c r="J210" s="2" t="s">
        <v>29</v>
      </c>
      <c r="K210" s="2" t="s">
        <v>1861</v>
      </c>
      <c r="L210" s="342">
        <v>243895</v>
      </c>
    </row>
    <row r="211" spans="1:12" ht="63">
      <c r="A211" s="2">
        <v>4</v>
      </c>
      <c r="B211" s="3" t="s">
        <v>1855</v>
      </c>
      <c r="C211" s="4">
        <v>15000</v>
      </c>
      <c r="D211" s="4">
        <f t="shared" si="12"/>
        <v>15000</v>
      </c>
      <c r="E211" s="2" t="s">
        <v>11</v>
      </c>
      <c r="F211" s="3" t="s">
        <v>1862</v>
      </c>
      <c r="G211" s="37">
        <f t="shared" si="13"/>
        <v>15000</v>
      </c>
      <c r="H211" s="3" t="str">
        <f t="shared" si="14"/>
        <v>นายเอกชัย พอกทรัพย์</v>
      </c>
      <c r="I211" s="341">
        <f t="shared" si="15"/>
        <v>15000</v>
      </c>
      <c r="J211" s="2" t="s">
        <v>29</v>
      </c>
      <c r="K211" s="2" t="s">
        <v>1863</v>
      </c>
      <c r="L211" s="342">
        <v>243895</v>
      </c>
    </row>
    <row r="212" spans="1:12" ht="63">
      <c r="A212" s="2">
        <v>5</v>
      </c>
      <c r="B212" s="3" t="s">
        <v>1855</v>
      </c>
      <c r="C212" s="4">
        <v>15000</v>
      </c>
      <c r="D212" s="4">
        <f t="shared" si="12"/>
        <v>15000</v>
      </c>
      <c r="E212" s="2" t="s">
        <v>11</v>
      </c>
      <c r="F212" s="3" t="s">
        <v>1864</v>
      </c>
      <c r="G212" s="37">
        <f t="shared" si="13"/>
        <v>15000</v>
      </c>
      <c r="H212" s="3" t="str">
        <f t="shared" si="14"/>
        <v>นายเอกลักษณ์ อินสำราญ</v>
      </c>
      <c r="I212" s="341">
        <f t="shared" si="15"/>
        <v>15000</v>
      </c>
      <c r="J212" s="2" t="s">
        <v>29</v>
      </c>
      <c r="K212" s="2" t="s">
        <v>1865</v>
      </c>
      <c r="L212" s="342">
        <v>243895</v>
      </c>
    </row>
    <row r="213" spans="1:12" ht="63">
      <c r="A213" s="2">
        <v>6</v>
      </c>
      <c r="B213" s="3" t="s">
        <v>1855</v>
      </c>
      <c r="C213" s="4">
        <v>1500</v>
      </c>
      <c r="D213" s="4">
        <f t="shared" si="12"/>
        <v>1500</v>
      </c>
      <c r="E213" s="2" t="s">
        <v>11</v>
      </c>
      <c r="F213" s="3" t="s">
        <v>1866</v>
      </c>
      <c r="G213" s="37">
        <f t="shared" si="13"/>
        <v>1500</v>
      </c>
      <c r="H213" s="3" t="str">
        <f t="shared" si="14"/>
        <v>นายชัยณรงค์ กองชัย</v>
      </c>
      <c r="I213" s="341">
        <f t="shared" si="15"/>
        <v>1500</v>
      </c>
      <c r="J213" s="2" t="s">
        <v>29</v>
      </c>
      <c r="K213" s="2" t="s">
        <v>1867</v>
      </c>
      <c r="L213" s="342">
        <v>243895</v>
      </c>
    </row>
    <row r="214" spans="1:12" ht="63">
      <c r="A214" s="2">
        <v>7</v>
      </c>
      <c r="B214" s="3" t="s">
        <v>1855</v>
      </c>
      <c r="C214" s="4">
        <v>15000</v>
      </c>
      <c r="D214" s="4">
        <f t="shared" si="12"/>
        <v>15000</v>
      </c>
      <c r="E214" s="2" t="s">
        <v>11</v>
      </c>
      <c r="F214" s="3" t="s">
        <v>1868</v>
      </c>
      <c r="G214" s="37">
        <f t="shared" si="13"/>
        <v>15000</v>
      </c>
      <c r="H214" s="3" t="str">
        <f t="shared" si="14"/>
        <v>นายชินวัฒน์ ด่านสูงเนิน</v>
      </c>
      <c r="I214" s="341">
        <f t="shared" si="15"/>
        <v>15000</v>
      </c>
      <c r="J214" s="2" t="s">
        <v>29</v>
      </c>
      <c r="K214" s="2" t="s">
        <v>1869</v>
      </c>
      <c r="L214" s="342">
        <v>243895</v>
      </c>
    </row>
    <row r="215" spans="1:12" ht="63">
      <c r="A215" s="2">
        <v>8</v>
      </c>
      <c r="B215" s="3" t="s">
        <v>1855</v>
      </c>
      <c r="C215" s="4">
        <v>15000</v>
      </c>
      <c r="D215" s="4">
        <f t="shared" si="12"/>
        <v>15000</v>
      </c>
      <c r="E215" s="2" t="s">
        <v>11</v>
      </c>
      <c r="F215" s="3" t="s">
        <v>1870</v>
      </c>
      <c r="G215" s="37">
        <f t="shared" si="13"/>
        <v>15000</v>
      </c>
      <c r="H215" s="3" t="str">
        <f t="shared" si="14"/>
        <v>นายปราโมทย์ ศรีจันทึก</v>
      </c>
      <c r="I215" s="341">
        <f t="shared" si="15"/>
        <v>15000</v>
      </c>
      <c r="J215" s="2" t="s">
        <v>29</v>
      </c>
      <c r="K215" s="2" t="s">
        <v>1871</v>
      </c>
      <c r="L215" s="342">
        <v>243895</v>
      </c>
    </row>
    <row r="216" spans="1:12" ht="63">
      <c r="A216" s="2">
        <v>9</v>
      </c>
      <c r="B216" s="3" t="s">
        <v>1855</v>
      </c>
      <c r="C216" s="4">
        <v>15000</v>
      </c>
      <c r="D216" s="4">
        <f t="shared" si="12"/>
        <v>15000</v>
      </c>
      <c r="E216" s="2" t="s">
        <v>11</v>
      </c>
      <c r="F216" s="3" t="s">
        <v>1872</v>
      </c>
      <c r="G216" s="37">
        <f t="shared" si="13"/>
        <v>15000</v>
      </c>
      <c r="H216" s="3" t="str">
        <f t="shared" si="14"/>
        <v>นายวิทยากร อัมไพ</v>
      </c>
      <c r="I216" s="341">
        <f t="shared" si="15"/>
        <v>15000</v>
      </c>
      <c r="J216" s="2" t="s">
        <v>29</v>
      </c>
      <c r="K216" s="2" t="s">
        <v>1873</v>
      </c>
      <c r="L216" s="342">
        <v>243895</v>
      </c>
    </row>
    <row r="217" spans="1:12" ht="63">
      <c r="A217" s="2">
        <v>10</v>
      </c>
      <c r="B217" s="3" t="s">
        <v>1855</v>
      </c>
      <c r="C217" s="4">
        <v>15000</v>
      </c>
      <c r="D217" s="4">
        <f t="shared" si="12"/>
        <v>15000</v>
      </c>
      <c r="E217" s="2" t="s">
        <v>11</v>
      </c>
      <c r="F217" s="3" t="s">
        <v>1874</v>
      </c>
      <c r="G217" s="37">
        <f t="shared" si="13"/>
        <v>15000</v>
      </c>
      <c r="H217" s="3" t="str">
        <f t="shared" si="14"/>
        <v>นายวีระ สีสะนิด</v>
      </c>
      <c r="I217" s="341">
        <f t="shared" si="15"/>
        <v>15000</v>
      </c>
      <c r="J217" s="2" t="s">
        <v>29</v>
      </c>
      <c r="K217" s="2" t="s">
        <v>1875</v>
      </c>
      <c r="L217" s="342">
        <v>243895</v>
      </c>
    </row>
    <row r="218" spans="1:12" ht="84">
      <c r="A218" s="2">
        <v>11</v>
      </c>
      <c r="B218" s="3" t="s">
        <v>1876</v>
      </c>
      <c r="C218" s="4">
        <v>180000</v>
      </c>
      <c r="D218" s="4">
        <f t="shared" si="12"/>
        <v>180000</v>
      </c>
      <c r="E218" s="2" t="s">
        <v>11</v>
      </c>
      <c r="F218" s="3" t="s">
        <v>1877</v>
      </c>
      <c r="G218" s="37">
        <f t="shared" si="13"/>
        <v>180000</v>
      </c>
      <c r="H218" s="3" t="str">
        <f t="shared" si="14"/>
        <v>นางสาวธัญญารัตย์ ทางทอง</v>
      </c>
      <c r="I218" s="341">
        <f t="shared" si="15"/>
        <v>180000</v>
      </c>
      <c r="J218" s="2" t="s">
        <v>29</v>
      </c>
      <c r="K218" s="2" t="s">
        <v>1878</v>
      </c>
      <c r="L218" s="342">
        <v>243895</v>
      </c>
    </row>
    <row r="219" spans="1:12" ht="84">
      <c r="A219" s="2">
        <v>12</v>
      </c>
      <c r="B219" s="3" t="s">
        <v>1879</v>
      </c>
      <c r="C219" s="4">
        <v>180000</v>
      </c>
      <c r="D219" s="4">
        <f t="shared" si="12"/>
        <v>180000</v>
      </c>
      <c r="E219" s="2" t="s">
        <v>11</v>
      </c>
      <c r="F219" s="3" t="s">
        <v>1880</v>
      </c>
      <c r="G219" s="37">
        <f t="shared" si="13"/>
        <v>180000</v>
      </c>
      <c r="H219" s="3" t="str">
        <f t="shared" si="14"/>
        <v>นางสาวกมลวรรณ เจนรัมย์</v>
      </c>
      <c r="I219" s="341">
        <f t="shared" si="15"/>
        <v>180000</v>
      </c>
      <c r="J219" s="2" t="s">
        <v>29</v>
      </c>
      <c r="K219" s="2" t="s">
        <v>1881</v>
      </c>
      <c r="L219" s="342">
        <v>243895</v>
      </c>
    </row>
    <row r="220" spans="1:12" ht="84">
      <c r="A220" s="2">
        <v>13</v>
      </c>
      <c r="B220" s="3" t="s">
        <v>1882</v>
      </c>
      <c r="C220" s="4">
        <v>108000</v>
      </c>
      <c r="D220" s="4">
        <f t="shared" si="12"/>
        <v>108000</v>
      </c>
      <c r="E220" s="2" t="s">
        <v>11</v>
      </c>
      <c r="F220" s="3" t="s">
        <v>1883</v>
      </c>
      <c r="G220" s="37">
        <f t="shared" si="13"/>
        <v>108000</v>
      </c>
      <c r="H220" s="3" t="str">
        <f t="shared" si="14"/>
        <v>นางสุวลี มณีทอง</v>
      </c>
      <c r="I220" s="341">
        <f t="shared" si="15"/>
        <v>108000</v>
      </c>
      <c r="J220" s="2" t="s">
        <v>29</v>
      </c>
      <c r="K220" s="2" t="s">
        <v>1884</v>
      </c>
      <c r="L220" s="342">
        <v>243895</v>
      </c>
    </row>
    <row r="221" spans="1:12" ht="84">
      <c r="A221" s="2">
        <v>14</v>
      </c>
      <c r="B221" s="3" t="s">
        <v>1882</v>
      </c>
      <c r="C221" s="4">
        <v>108000</v>
      </c>
      <c r="D221" s="4">
        <f t="shared" si="12"/>
        <v>108000</v>
      </c>
      <c r="E221" s="2" t="s">
        <v>11</v>
      </c>
      <c r="F221" s="3" t="s">
        <v>1885</v>
      </c>
      <c r="G221" s="15">
        <f t="shared" si="13"/>
        <v>108000</v>
      </c>
      <c r="H221" s="3" t="str">
        <f t="shared" si="14"/>
        <v>นางทองหรั่น เผยกลาง</v>
      </c>
      <c r="I221" s="341">
        <f t="shared" si="15"/>
        <v>108000</v>
      </c>
      <c r="J221" s="2" t="s">
        <v>29</v>
      </c>
      <c r="K221" s="2" t="s">
        <v>1886</v>
      </c>
      <c r="L221" s="342">
        <v>243895</v>
      </c>
    </row>
    <row r="222" spans="1:12" ht="84">
      <c r="A222" s="2">
        <v>15</v>
      </c>
      <c r="B222" s="3" t="s">
        <v>1887</v>
      </c>
      <c r="C222" s="4">
        <v>108000</v>
      </c>
      <c r="D222" s="4">
        <f t="shared" si="12"/>
        <v>108000</v>
      </c>
      <c r="E222" s="2" t="s">
        <v>11</v>
      </c>
      <c r="F222" s="3" t="s">
        <v>1888</v>
      </c>
      <c r="G222" s="15">
        <f t="shared" si="13"/>
        <v>108000</v>
      </c>
      <c r="H222" s="3" t="str">
        <f t="shared" si="14"/>
        <v>นายกีรติ นุปานรัมย์</v>
      </c>
      <c r="I222" s="341">
        <f t="shared" si="15"/>
        <v>108000</v>
      </c>
      <c r="J222" s="2" t="s">
        <v>29</v>
      </c>
      <c r="K222" s="2" t="s">
        <v>1889</v>
      </c>
      <c r="L222" s="342">
        <v>243895</v>
      </c>
    </row>
    <row r="223" spans="1:12" ht="84">
      <c r="A223" s="2">
        <v>16</v>
      </c>
      <c r="B223" s="3" t="s">
        <v>1887</v>
      </c>
      <c r="C223" s="4">
        <v>108000</v>
      </c>
      <c r="D223" s="343">
        <f t="shared" si="12"/>
        <v>108000</v>
      </c>
      <c r="E223" s="2" t="s">
        <v>11</v>
      </c>
      <c r="F223" s="3" t="s">
        <v>1890</v>
      </c>
      <c r="G223" s="15">
        <f t="shared" si="13"/>
        <v>108000</v>
      </c>
      <c r="H223" s="3" t="str">
        <f t="shared" si="14"/>
        <v>นายบุญเกิด วงศ์ทอง</v>
      </c>
      <c r="I223" s="341">
        <f t="shared" si="15"/>
        <v>108000</v>
      </c>
      <c r="J223" s="2" t="s">
        <v>29</v>
      </c>
      <c r="K223" s="2" t="s">
        <v>1891</v>
      </c>
      <c r="L223" s="342">
        <v>243895</v>
      </c>
    </row>
    <row r="224" spans="1:12" ht="84">
      <c r="A224" s="2">
        <v>17</v>
      </c>
      <c r="B224" s="3" t="s">
        <v>1879</v>
      </c>
      <c r="C224" s="4">
        <v>177096</v>
      </c>
      <c r="D224" s="4">
        <f t="shared" si="12"/>
        <v>177096</v>
      </c>
      <c r="E224" s="2" t="s">
        <v>11</v>
      </c>
      <c r="F224" s="3" t="s">
        <v>1892</v>
      </c>
      <c r="G224" s="15">
        <f t="shared" si="13"/>
        <v>177096</v>
      </c>
      <c r="H224" s="3" t="str">
        <f t="shared" si="14"/>
        <v>นางสาวโชตศิตา ดลธนวินท์</v>
      </c>
      <c r="I224" s="341">
        <f t="shared" si="15"/>
        <v>177096</v>
      </c>
      <c r="J224" s="2" t="s">
        <v>29</v>
      </c>
      <c r="K224" s="2" t="s">
        <v>1893</v>
      </c>
      <c r="L224" s="342">
        <v>243895</v>
      </c>
    </row>
    <row r="225" spans="1:12" ht="63">
      <c r="A225" s="2">
        <v>18</v>
      </c>
      <c r="B225" s="3" t="s">
        <v>1855</v>
      </c>
      <c r="C225" s="4">
        <v>13548</v>
      </c>
      <c r="D225" s="4">
        <f t="shared" si="12"/>
        <v>13548</v>
      </c>
      <c r="E225" s="2" t="s">
        <v>11</v>
      </c>
      <c r="F225" s="3" t="s">
        <v>1894</v>
      </c>
      <c r="G225" s="15">
        <f t="shared" si="13"/>
        <v>13548</v>
      </c>
      <c r="H225" s="3" t="str">
        <f t="shared" si="14"/>
        <v>นายสุดใจ วิพันธ์</v>
      </c>
      <c r="I225" s="341">
        <f t="shared" si="15"/>
        <v>13548</v>
      </c>
      <c r="J225" s="2" t="s">
        <v>29</v>
      </c>
      <c r="K225" s="2" t="s">
        <v>1895</v>
      </c>
      <c r="L225" s="342">
        <v>243894</v>
      </c>
    </row>
    <row r="226" spans="1:12" ht="63">
      <c r="A226" s="2">
        <v>19</v>
      </c>
      <c r="B226" s="3" t="s">
        <v>1855</v>
      </c>
      <c r="C226" s="4">
        <v>13548</v>
      </c>
      <c r="D226" s="4">
        <f t="shared" si="12"/>
        <v>13548</v>
      </c>
      <c r="E226" s="2" t="s">
        <v>11</v>
      </c>
      <c r="F226" s="3" t="s">
        <v>1896</v>
      </c>
      <c r="G226" s="15">
        <f t="shared" si="13"/>
        <v>13548</v>
      </c>
      <c r="H226" s="3" t="str">
        <f t="shared" si="14"/>
        <v>นายปฏิภาณ แนมกลาง</v>
      </c>
      <c r="I226" s="341">
        <f t="shared" si="15"/>
        <v>13548</v>
      </c>
      <c r="J226" s="2" t="s">
        <v>29</v>
      </c>
      <c r="K226" s="2" t="s">
        <v>1897</v>
      </c>
      <c r="L226" s="342">
        <v>243894</v>
      </c>
    </row>
    <row r="227" spans="1:12" ht="63">
      <c r="A227" s="2">
        <v>20</v>
      </c>
      <c r="B227" s="3" t="s">
        <v>1855</v>
      </c>
      <c r="C227" s="4">
        <v>13548</v>
      </c>
      <c r="D227" s="4">
        <f t="shared" si="12"/>
        <v>13548</v>
      </c>
      <c r="E227" s="2" t="s">
        <v>11</v>
      </c>
      <c r="F227" s="3" t="s">
        <v>1898</v>
      </c>
      <c r="G227" s="15">
        <f t="shared" si="13"/>
        <v>13548</v>
      </c>
      <c r="H227" s="3" t="str">
        <f t="shared" si="14"/>
        <v>นายชญานนท์ ธุระตา</v>
      </c>
      <c r="I227" s="341">
        <f t="shared" si="15"/>
        <v>13548</v>
      </c>
      <c r="J227" s="2" t="s">
        <v>29</v>
      </c>
      <c r="K227" s="2" t="s">
        <v>1899</v>
      </c>
      <c r="L227" s="342">
        <v>243894</v>
      </c>
    </row>
    <row r="228" spans="1:12" ht="63">
      <c r="A228" s="2">
        <v>21</v>
      </c>
      <c r="B228" s="3" t="s">
        <v>1855</v>
      </c>
      <c r="C228" s="4">
        <v>13064</v>
      </c>
      <c r="D228" s="4">
        <f t="shared" si="12"/>
        <v>13064</v>
      </c>
      <c r="E228" s="2" t="s">
        <v>11</v>
      </c>
      <c r="F228" s="3" t="s">
        <v>1900</v>
      </c>
      <c r="G228" s="15">
        <f t="shared" si="13"/>
        <v>13064</v>
      </c>
      <c r="H228" s="3" t="str">
        <f t="shared" si="14"/>
        <v>นายสุรเดช ศิลปชีวิน</v>
      </c>
      <c r="I228" s="341">
        <f t="shared" si="15"/>
        <v>13064</v>
      </c>
      <c r="J228" s="2" t="s">
        <v>29</v>
      </c>
      <c r="K228" s="2" t="s">
        <v>1901</v>
      </c>
      <c r="L228" s="342">
        <v>243895</v>
      </c>
    </row>
    <row r="229" spans="1:12" ht="63">
      <c r="A229" s="2">
        <v>22</v>
      </c>
      <c r="B229" s="3" t="s">
        <v>1855</v>
      </c>
      <c r="C229" s="4">
        <v>13064</v>
      </c>
      <c r="D229" s="6">
        <f t="shared" si="12"/>
        <v>13064</v>
      </c>
      <c r="E229" s="2" t="s">
        <v>11</v>
      </c>
      <c r="F229" s="3" t="s">
        <v>1902</v>
      </c>
      <c r="G229" s="15">
        <f t="shared" si="13"/>
        <v>13064</v>
      </c>
      <c r="H229" s="3" t="str">
        <f t="shared" si="14"/>
        <v>นายวิลาศ เจริญเขตต์</v>
      </c>
      <c r="I229" s="341">
        <f t="shared" si="15"/>
        <v>13064</v>
      </c>
      <c r="J229" s="2" t="s">
        <v>29</v>
      </c>
      <c r="K229" s="2" t="s">
        <v>1903</v>
      </c>
      <c r="L229" s="342">
        <v>243895</v>
      </c>
    </row>
    <row r="230" spans="1:12" ht="63">
      <c r="A230" s="2">
        <v>23</v>
      </c>
      <c r="B230" s="3" t="s">
        <v>1855</v>
      </c>
      <c r="C230" s="4">
        <v>13064</v>
      </c>
      <c r="D230" s="4">
        <f t="shared" si="12"/>
        <v>13064</v>
      </c>
      <c r="E230" s="2" t="s">
        <v>11</v>
      </c>
      <c r="F230" s="3" t="s">
        <v>1904</v>
      </c>
      <c r="G230" s="15">
        <f t="shared" si="13"/>
        <v>13064</v>
      </c>
      <c r="H230" s="3" t="str">
        <f t="shared" si="14"/>
        <v>นายพิทยุตม์ ชะสมรัมย์</v>
      </c>
      <c r="I230" s="341">
        <f t="shared" si="15"/>
        <v>13064</v>
      </c>
      <c r="J230" s="2" t="s">
        <v>29</v>
      </c>
      <c r="K230" s="2" t="s">
        <v>1905</v>
      </c>
      <c r="L230" s="342">
        <v>243895</v>
      </c>
    </row>
    <row r="231" spans="1:12" ht="63">
      <c r="A231" s="2">
        <v>24</v>
      </c>
      <c r="B231" s="3" t="s">
        <v>1855</v>
      </c>
      <c r="C231" s="4">
        <v>13064</v>
      </c>
      <c r="D231" s="4">
        <f t="shared" si="12"/>
        <v>13064</v>
      </c>
      <c r="E231" s="2" t="s">
        <v>11</v>
      </c>
      <c r="F231" s="3" t="s">
        <v>1906</v>
      </c>
      <c r="G231" s="15">
        <f t="shared" si="13"/>
        <v>13064</v>
      </c>
      <c r="H231" s="3" t="str">
        <f t="shared" si="14"/>
        <v>นายอัครเดช นอขุนทด</v>
      </c>
      <c r="I231" s="341">
        <f t="shared" si="15"/>
        <v>13064</v>
      </c>
      <c r="J231" s="2" t="s">
        <v>29</v>
      </c>
      <c r="K231" s="2" t="s">
        <v>1907</v>
      </c>
      <c r="L231" s="342">
        <v>243895</v>
      </c>
    </row>
    <row r="232" spans="1:12" ht="63">
      <c r="A232" s="2">
        <v>25</v>
      </c>
      <c r="B232" s="3" t="s">
        <v>1855</v>
      </c>
      <c r="C232" s="4">
        <v>13064</v>
      </c>
      <c r="D232" s="4">
        <f t="shared" si="12"/>
        <v>13064</v>
      </c>
      <c r="E232" s="2" t="s">
        <v>11</v>
      </c>
      <c r="F232" s="3" t="s">
        <v>1908</v>
      </c>
      <c r="G232" s="15">
        <f t="shared" si="13"/>
        <v>13064</v>
      </c>
      <c r="H232" s="3" t="str">
        <f t="shared" si="14"/>
        <v>นายประเสริฐศักดิ์ กุกสันเทียะ</v>
      </c>
      <c r="I232" s="341">
        <f t="shared" si="15"/>
        <v>13064</v>
      </c>
      <c r="J232" s="2" t="s">
        <v>29</v>
      </c>
      <c r="K232" s="2" t="s">
        <v>1909</v>
      </c>
      <c r="L232" s="342">
        <v>243895</v>
      </c>
    </row>
    <row r="233" spans="1:12" ht="63">
      <c r="A233" s="2">
        <v>26</v>
      </c>
      <c r="B233" s="3" t="s">
        <v>1855</v>
      </c>
      <c r="C233" s="4">
        <v>13064</v>
      </c>
      <c r="D233" s="343">
        <f t="shared" si="12"/>
        <v>13064</v>
      </c>
      <c r="E233" s="2" t="s">
        <v>11</v>
      </c>
      <c r="F233" s="3" t="s">
        <v>1910</v>
      </c>
      <c r="G233" s="15">
        <f t="shared" si="13"/>
        <v>13064</v>
      </c>
      <c r="H233" s="3" t="str">
        <f t="shared" si="14"/>
        <v>นายสุรชา สิงห์ทอง</v>
      </c>
      <c r="I233" s="341">
        <f t="shared" si="15"/>
        <v>13064</v>
      </c>
      <c r="J233" s="2" t="s">
        <v>29</v>
      </c>
      <c r="K233" s="2" t="s">
        <v>1911</v>
      </c>
      <c r="L233" s="342">
        <v>243895</v>
      </c>
    </row>
    <row r="234" spans="1:12" ht="63">
      <c r="A234" s="2">
        <v>27</v>
      </c>
      <c r="B234" s="3" t="s">
        <v>1855</v>
      </c>
      <c r="C234" s="4">
        <v>13064</v>
      </c>
      <c r="D234" s="343">
        <f t="shared" si="12"/>
        <v>13064</v>
      </c>
      <c r="E234" s="2" t="s">
        <v>11</v>
      </c>
      <c r="F234" s="3" t="s">
        <v>1912</v>
      </c>
      <c r="G234" s="15">
        <f t="shared" si="13"/>
        <v>13064</v>
      </c>
      <c r="H234" s="3" t="str">
        <f t="shared" si="14"/>
        <v>นายณัฐพัชร์ สงวนรัมย์</v>
      </c>
      <c r="I234" s="341">
        <f t="shared" si="15"/>
        <v>13064</v>
      </c>
      <c r="J234" s="2" t="s">
        <v>29</v>
      </c>
      <c r="K234" s="2" t="s">
        <v>1913</v>
      </c>
      <c r="L234" s="342">
        <v>243895</v>
      </c>
    </row>
    <row r="235" spans="1:12" ht="63">
      <c r="A235" s="2">
        <v>28</v>
      </c>
      <c r="B235" s="3" t="s">
        <v>1855</v>
      </c>
      <c r="C235" s="4">
        <v>13064</v>
      </c>
      <c r="D235" s="343">
        <f t="shared" si="12"/>
        <v>13064</v>
      </c>
      <c r="E235" s="2" t="s">
        <v>11</v>
      </c>
      <c r="F235" s="3" t="s">
        <v>1914</v>
      </c>
      <c r="G235" s="15">
        <f t="shared" si="13"/>
        <v>13064</v>
      </c>
      <c r="H235" s="3" t="str">
        <f t="shared" si="14"/>
        <v>นายวุฒิพงษ์ ธรรมโม</v>
      </c>
      <c r="I235" s="341">
        <f t="shared" si="15"/>
        <v>13064</v>
      </c>
      <c r="J235" s="2" t="s">
        <v>29</v>
      </c>
      <c r="K235" s="2" t="s">
        <v>1915</v>
      </c>
      <c r="L235" s="342">
        <v>243895</v>
      </c>
    </row>
    <row r="236" spans="1:12" ht="63">
      <c r="A236" s="2">
        <v>29</v>
      </c>
      <c r="B236" s="3" t="s">
        <v>1855</v>
      </c>
      <c r="C236" s="4">
        <v>13064</v>
      </c>
      <c r="D236" s="343">
        <f t="shared" si="12"/>
        <v>13064</v>
      </c>
      <c r="E236" s="2" t="s">
        <v>11</v>
      </c>
      <c r="F236" s="3" t="s">
        <v>1916</v>
      </c>
      <c r="G236" s="15">
        <f t="shared" si="13"/>
        <v>13064</v>
      </c>
      <c r="H236" s="3" t="str">
        <f t="shared" si="14"/>
        <v>นายพุฒิชัย ผลเกิดดี</v>
      </c>
      <c r="I236" s="341">
        <f t="shared" si="15"/>
        <v>13064</v>
      </c>
      <c r="J236" s="2" t="s">
        <v>29</v>
      </c>
      <c r="K236" s="2" t="s">
        <v>1917</v>
      </c>
      <c r="L236" s="342">
        <v>243895</v>
      </c>
    </row>
    <row r="237" spans="1:12" ht="42">
      <c r="A237" s="2">
        <v>30</v>
      </c>
      <c r="B237" s="3" t="s">
        <v>1918</v>
      </c>
      <c r="C237" s="4">
        <v>90000</v>
      </c>
      <c r="D237" s="4">
        <f>C237</f>
        <v>90000</v>
      </c>
      <c r="E237" s="2" t="s">
        <v>11</v>
      </c>
      <c r="F237" s="3" t="s">
        <v>1919</v>
      </c>
      <c r="G237" s="37">
        <f>C237</f>
        <v>90000</v>
      </c>
      <c r="H237" s="3" t="str">
        <f t="shared" si="14"/>
        <v>ห้างหุ้นส่วนจำกัด อรรณพออยล์</v>
      </c>
      <c r="I237" s="341">
        <f>C237</f>
        <v>90000</v>
      </c>
      <c r="J237" s="2" t="s">
        <v>29</v>
      </c>
      <c r="K237" s="2" t="s">
        <v>1920</v>
      </c>
      <c r="L237" s="342">
        <v>243898</v>
      </c>
    </row>
    <row r="238" spans="1:12" ht="42">
      <c r="A238" s="492">
        <v>31</v>
      </c>
      <c r="B238" s="486" t="s">
        <v>1921</v>
      </c>
      <c r="C238" s="489">
        <v>400</v>
      </c>
      <c r="D238" s="489">
        <f t="shared" ref="D238:D246" si="16">C238</f>
        <v>400</v>
      </c>
      <c r="E238" s="492" t="s">
        <v>11</v>
      </c>
      <c r="F238" s="3" t="s">
        <v>1922</v>
      </c>
      <c r="G238" s="37">
        <f t="shared" ref="G238:G246" si="17">C238</f>
        <v>400</v>
      </c>
      <c r="H238" s="3" t="str">
        <f t="shared" si="14"/>
        <v>สตึกอะไหล่</v>
      </c>
      <c r="I238" s="341">
        <f t="shared" ref="I238:I246" si="18">C238</f>
        <v>400</v>
      </c>
      <c r="J238" s="2" t="s">
        <v>29</v>
      </c>
      <c r="K238" s="2" t="s">
        <v>1923</v>
      </c>
      <c r="L238" s="342">
        <v>243898</v>
      </c>
    </row>
    <row r="239" spans="1:12" ht="21">
      <c r="A239" s="493"/>
      <c r="B239" s="487"/>
      <c r="C239" s="490"/>
      <c r="D239" s="490"/>
      <c r="E239" s="493"/>
      <c r="F239" s="3"/>
      <c r="G239" s="37"/>
      <c r="H239" s="3"/>
      <c r="I239" s="341"/>
      <c r="J239" s="2"/>
      <c r="K239" s="2"/>
      <c r="L239" s="342"/>
    </row>
    <row r="240" spans="1:12" ht="21">
      <c r="A240" s="494"/>
      <c r="B240" s="488"/>
      <c r="C240" s="491"/>
      <c r="D240" s="491"/>
      <c r="E240" s="494"/>
      <c r="F240" s="3"/>
      <c r="G240" s="37"/>
      <c r="H240" s="3"/>
      <c r="I240" s="341"/>
      <c r="J240" s="2"/>
      <c r="K240" s="2"/>
      <c r="L240" s="342"/>
    </row>
    <row r="241" spans="1:12" ht="63">
      <c r="A241" s="2">
        <v>32</v>
      </c>
      <c r="B241" s="3" t="s">
        <v>1924</v>
      </c>
      <c r="C241" s="4">
        <v>144000</v>
      </c>
      <c r="D241" s="4">
        <f t="shared" si="16"/>
        <v>144000</v>
      </c>
      <c r="E241" s="2" t="s">
        <v>11</v>
      </c>
      <c r="F241" s="3" t="s">
        <v>1925</v>
      </c>
      <c r="G241" s="15">
        <f t="shared" si="17"/>
        <v>144000</v>
      </c>
      <c r="H241" s="3" t="str">
        <f t="shared" si="14"/>
        <v>นายกวี สุดตาภักดี</v>
      </c>
      <c r="I241" s="341">
        <f t="shared" si="18"/>
        <v>144000</v>
      </c>
      <c r="J241" s="2" t="s">
        <v>1926</v>
      </c>
      <c r="K241" s="2" t="s">
        <v>1857</v>
      </c>
      <c r="L241" s="342">
        <v>243899</v>
      </c>
    </row>
    <row r="242" spans="1:12" ht="63">
      <c r="A242" s="2"/>
      <c r="B242" s="3" t="s">
        <v>1924</v>
      </c>
      <c r="C242" s="4">
        <v>144000</v>
      </c>
      <c r="D242" s="4">
        <f t="shared" si="16"/>
        <v>144000</v>
      </c>
      <c r="E242" s="2" t="s">
        <v>11</v>
      </c>
      <c r="F242" s="3" t="s">
        <v>1927</v>
      </c>
      <c r="G242" s="15">
        <f t="shared" si="17"/>
        <v>144000</v>
      </c>
      <c r="H242" s="3" t="str">
        <f t="shared" si="14"/>
        <v>นายณัฐวุฒิ มณีทอง</v>
      </c>
      <c r="I242" s="341">
        <f t="shared" si="18"/>
        <v>144000</v>
      </c>
      <c r="J242" s="2" t="s">
        <v>1926</v>
      </c>
      <c r="K242" s="2" t="s">
        <v>1859</v>
      </c>
      <c r="L242" s="342">
        <v>243899</v>
      </c>
    </row>
    <row r="243" spans="1:12" ht="63">
      <c r="A243" s="2"/>
      <c r="B243" s="3" t="s">
        <v>1924</v>
      </c>
      <c r="C243" s="4">
        <v>144000</v>
      </c>
      <c r="D243" s="4">
        <f t="shared" si="16"/>
        <v>144000</v>
      </c>
      <c r="E243" s="2" t="s">
        <v>11</v>
      </c>
      <c r="F243" s="3" t="s">
        <v>1928</v>
      </c>
      <c r="G243" s="15">
        <f t="shared" si="17"/>
        <v>144000</v>
      </c>
      <c r="H243" s="3" t="str">
        <f t="shared" si="14"/>
        <v>นายสมเดช ช่างเกวียน</v>
      </c>
      <c r="I243" s="341">
        <f t="shared" si="18"/>
        <v>144000</v>
      </c>
      <c r="J243" s="2" t="s">
        <v>1926</v>
      </c>
      <c r="K243" s="2" t="s">
        <v>1861</v>
      </c>
      <c r="L243" s="342">
        <v>243899</v>
      </c>
    </row>
    <row r="244" spans="1:12" ht="63">
      <c r="A244" s="2"/>
      <c r="B244" s="3" t="s">
        <v>1924</v>
      </c>
      <c r="C244" s="4">
        <v>144000</v>
      </c>
      <c r="D244" s="4">
        <f t="shared" si="16"/>
        <v>144000</v>
      </c>
      <c r="E244" s="2" t="s">
        <v>11</v>
      </c>
      <c r="F244" s="3" t="s">
        <v>1929</v>
      </c>
      <c r="G244" s="15">
        <f t="shared" si="17"/>
        <v>144000</v>
      </c>
      <c r="H244" s="344" t="str">
        <f t="shared" si="14"/>
        <v>นายสายันต์ วงศ์ษา</v>
      </c>
      <c r="I244" s="15">
        <f t="shared" si="18"/>
        <v>144000</v>
      </c>
      <c r="J244" s="2" t="s">
        <v>1926</v>
      </c>
      <c r="K244" s="2" t="s">
        <v>1863</v>
      </c>
      <c r="L244" s="342">
        <v>243899</v>
      </c>
    </row>
    <row r="245" spans="1:12" ht="63">
      <c r="A245" s="2"/>
      <c r="B245" s="3" t="s">
        <v>1924</v>
      </c>
      <c r="C245" s="4">
        <v>180000</v>
      </c>
      <c r="D245" s="4">
        <f t="shared" si="16"/>
        <v>180000</v>
      </c>
      <c r="E245" s="2" t="s">
        <v>11</v>
      </c>
      <c r="F245" s="3" t="s">
        <v>1930</v>
      </c>
      <c r="G245" s="15">
        <f t="shared" si="17"/>
        <v>180000</v>
      </c>
      <c r="H245" s="3" t="str">
        <f t="shared" si="14"/>
        <v>นายสารินทร์ มะพารัมย์</v>
      </c>
      <c r="I245" s="15">
        <f t="shared" si="18"/>
        <v>180000</v>
      </c>
      <c r="J245" s="2" t="s">
        <v>1926</v>
      </c>
      <c r="K245" s="2" t="s">
        <v>1867</v>
      </c>
      <c r="L245" s="342">
        <v>243899</v>
      </c>
    </row>
    <row r="246" spans="1:12" ht="63">
      <c r="A246" s="27"/>
      <c r="B246" s="3" t="s">
        <v>1924</v>
      </c>
      <c r="C246" s="246">
        <v>180000</v>
      </c>
      <c r="D246" s="246">
        <f t="shared" si="16"/>
        <v>180000</v>
      </c>
      <c r="E246" s="2" t="s">
        <v>11</v>
      </c>
      <c r="F246" s="3" t="s">
        <v>1931</v>
      </c>
      <c r="G246" s="15">
        <f t="shared" si="17"/>
        <v>180000</v>
      </c>
      <c r="H246" s="3" t="str">
        <f t="shared" si="14"/>
        <v>นายวรพงศ์ กิ่งงามพริ้ง</v>
      </c>
      <c r="I246" s="15">
        <f t="shared" si="18"/>
        <v>180000</v>
      </c>
      <c r="J246" s="2" t="s">
        <v>1926</v>
      </c>
      <c r="K246" s="2" t="s">
        <v>1869</v>
      </c>
      <c r="L246" s="342">
        <v>243899</v>
      </c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6.25">
      <c r="A249" s="20"/>
      <c r="B249" s="29" t="s">
        <v>152</v>
      </c>
      <c r="C249" s="21"/>
      <c r="D249" s="21"/>
      <c r="E249" s="22"/>
      <c r="F249" s="22"/>
      <c r="G249" s="23"/>
      <c r="H249" s="23"/>
      <c r="I249" s="23"/>
      <c r="J249" s="22"/>
      <c r="K249" s="24"/>
      <c r="L249" s="24"/>
    </row>
    <row r="250" spans="1:12" ht="21">
      <c r="A250" s="22"/>
      <c r="B250" s="19" t="s">
        <v>11</v>
      </c>
      <c r="C250" s="21"/>
      <c r="D250" s="21"/>
      <c r="E250" s="22"/>
      <c r="F250" s="22"/>
      <c r="G250" s="23"/>
      <c r="H250" s="23"/>
      <c r="I250" s="25"/>
      <c r="J250" s="22"/>
      <c r="K250" s="22"/>
      <c r="L250" s="22"/>
    </row>
    <row r="251" spans="1:12" ht="42">
      <c r="A251" s="31">
        <v>1</v>
      </c>
      <c r="B251" s="3" t="s">
        <v>1446</v>
      </c>
      <c r="C251" s="4">
        <v>180000</v>
      </c>
      <c r="D251" s="4">
        <v>180000</v>
      </c>
      <c r="E251" s="2" t="s">
        <v>118</v>
      </c>
      <c r="F251" s="2" t="s">
        <v>1447</v>
      </c>
      <c r="G251" s="4">
        <v>180000</v>
      </c>
      <c r="H251" s="2" t="s">
        <v>1447</v>
      </c>
      <c r="I251" s="37">
        <v>180000</v>
      </c>
      <c r="J251" s="2" t="s">
        <v>29</v>
      </c>
      <c r="K251" s="16" t="s">
        <v>1448</v>
      </c>
      <c r="L251" s="38">
        <v>24749</v>
      </c>
    </row>
    <row r="252" spans="1:12" ht="42">
      <c r="A252" s="31">
        <v>2</v>
      </c>
      <c r="B252" s="3" t="s">
        <v>950</v>
      </c>
      <c r="C252" s="4">
        <v>180000</v>
      </c>
      <c r="D252" s="4">
        <v>180000</v>
      </c>
      <c r="E252" s="2" t="s">
        <v>118</v>
      </c>
      <c r="F252" s="3" t="s">
        <v>1449</v>
      </c>
      <c r="G252" s="4">
        <v>180000</v>
      </c>
      <c r="H252" s="3" t="s">
        <v>1449</v>
      </c>
      <c r="I252" s="4">
        <v>180000</v>
      </c>
      <c r="J252" s="2" t="s">
        <v>29</v>
      </c>
      <c r="K252" s="16" t="s">
        <v>1450</v>
      </c>
      <c r="L252" s="38">
        <v>24749</v>
      </c>
    </row>
    <row r="253" spans="1:12" ht="42">
      <c r="A253" s="31">
        <v>3</v>
      </c>
      <c r="B253" s="3" t="s">
        <v>947</v>
      </c>
      <c r="C253" s="4">
        <v>180000</v>
      </c>
      <c r="D253" s="4">
        <v>180000</v>
      </c>
      <c r="E253" s="2" t="s">
        <v>118</v>
      </c>
      <c r="F253" s="3" t="s">
        <v>1451</v>
      </c>
      <c r="G253" s="4">
        <v>180000</v>
      </c>
      <c r="H253" s="3" t="s">
        <v>1451</v>
      </c>
      <c r="I253" s="4">
        <v>180000</v>
      </c>
      <c r="J253" s="2" t="s">
        <v>29</v>
      </c>
      <c r="K253" s="16" t="s">
        <v>1452</v>
      </c>
      <c r="L253" s="38">
        <v>24749</v>
      </c>
    </row>
    <row r="254" spans="1:12" ht="42">
      <c r="A254" s="31">
        <v>4</v>
      </c>
      <c r="B254" s="3" t="s">
        <v>942</v>
      </c>
      <c r="C254" s="4">
        <v>144000</v>
      </c>
      <c r="D254" s="4">
        <v>144000</v>
      </c>
      <c r="E254" s="2" t="s">
        <v>118</v>
      </c>
      <c r="F254" s="3" t="s">
        <v>1453</v>
      </c>
      <c r="G254" s="4">
        <v>144000</v>
      </c>
      <c r="H254" s="3" t="s">
        <v>1453</v>
      </c>
      <c r="I254" s="4">
        <v>144000</v>
      </c>
      <c r="J254" s="2" t="s">
        <v>29</v>
      </c>
      <c r="K254" s="16" t="s">
        <v>1454</v>
      </c>
      <c r="L254" s="38">
        <v>24749</v>
      </c>
    </row>
    <row r="255" spans="1:12" ht="42">
      <c r="A255" s="31">
        <v>5</v>
      </c>
      <c r="B255" s="3" t="s">
        <v>939</v>
      </c>
      <c r="C255" s="4">
        <v>180000</v>
      </c>
      <c r="D255" s="4">
        <v>180000</v>
      </c>
      <c r="E255" s="2" t="s">
        <v>118</v>
      </c>
      <c r="F255" s="3" t="s">
        <v>1455</v>
      </c>
      <c r="G255" s="4">
        <v>180000</v>
      </c>
      <c r="H255" s="3" t="s">
        <v>1455</v>
      </c>
      <c r="I255" s="4">
        <v>180000</v>
      </c>
      <c r="J255" s="2" t="s">
        <v>29</v>
      </c>
      <c r="K255" s="16" t="s">
        <v>1456</v>
      </c>
      <c r="L255" s="38">
        <v>24749</v>
      </c>
    </row>
    <row r="256" spans="1:12" ht="42">
      <c r="A256" s="31">
        <v>6</v>
      </c>
      <c r="B256" s="3" t="s">
        <v>953</v>
      </c>
      <c r="C256" s="4">
        <v>108000</v>
      </c>
      <c r="D256" s="4">
        <v>108000</v>
      </c>
      <c r="E256" s="2" t="s">
        <v>118</v>
      </c>
      <c r="F256" s="3" t="s">
        <v>1457</v>
      </c>
      <c r="G256" s="4">
        <v>108000</v>
      </c>
      <c r="H256" s="3" t="s">
        <v>1457</v>
      </c>
      <c r="I256" s="4">
        <v>108000</v>
      </c>
      <c r="J256" s="2" t="s">
        <v>29</v>
      </c>
      <c r="K256" s="16" t="s">
        <v>1458</v>
      </c>
      <c r="L256" s="38">
        <v>24749</v>
      </c>
    </row>
    <row r="257" spans="1:12" ht="42">
      <c r="A257" s="31">
        <v>7</v>
      </c>
      <c r="B257" s="3" t="s">
        <v>953</v>
      </c>
      <c r="C257" s="4">
        <v>108000</v>
      </c>
      <c r="D257" s="4">
        <v>108000</v>
      </c>
      <c r="E257" s="2" t="s">
        <v>118</v>
      </c>
      <c r="F257" s="3" t="s">
        <v>1459</v>
      </c>
      <c r="G257" s="4">
        <v>108000</v>
      </c>
      <c r="H257" s="3" t="s">
        <v>1459</v>
      </c>
      <c r="I257" s="4">
        <v>108000</v>
      </c>
      <c r="J257" s="2" t="s">
        <v>29</v>
      </c>
      <c r="K257" s="16" t="s">
        <v>1460</v>
      </c>
      <c r="L257" s="38">
        <v>24749</v>
      </c>
    </row>
    <row r="258" spans="1:12" ht="42">
      <c r="A258" s="31">
        <v>8</v>
      </c>
      <c r="B258" s="3" t="s">
        <v>1461</v>
      </c>
      <c r="C258" s="4">
        <v>108000</v>
      </c>
      <c r="D258" s="4">
        <v>108000</v>
      </c>
      <c r="E258" s="2" t="s">
        <v>118</v>
      </c>
      <c r="F258" s="3" t="s">
        <v>1462</v>
      </c>
      <c r="G258" s="4">
        <v>108000</v>
      </c>
      <c r="H258" s="3" t="s">
        <v>1462</v>
      </c>
      <c r="I258" s="4">
        <v>108000</v>
      </c>
      <c r="J258" s="2" t="s">
        <v>29</v>
      </c>
      <c r="K258" s="16" t="s">
        <v>1463</v>
      </c>
      <c r="L258" s="38">
        <v>24749</v>
      </c>
    </row>
    <row r="259" spans="1:12" ht="42">
      <c r="A259" s="31">
        <v>9</v>
      </c>
      <c r="B259" s="3" t="s">
        <v>154</v>
      </c>
      <c r="C259" s="4">
        <v>15000</v>
      </c>
      <c r="D259" s="4">
        <v>15000</v>
      </c>
      <c r="E259" s="2" t="s">
        <v>118</v>
      </c>
      <c r="F259" s="3" t="s">
        <v>155</v>
      </c>
      <c r="G259" s="4">
        <v>15000</v>
      </c>
      <c r="H259" s="3" t="s">
        <v>155</v>
      </c>
      <c r="I259" s="4">
        <v>15000</v>
      </c>
      <c r="J259" s="2" t="s">
        <v>29</v>
      </c>
      <c r="K259" s="16" t="s">
        <v>1464</v>
      </c>
      <c r="L259" s="38">
        <v>24749</v>
      </c>
    </row>
    <row r="260" spans="1:12" ht="42">
      <c r="A260" s="31">
        <v>10</v>
      </c>
      <c r="B260" s="3" t="s">
        <v>154</v>
      </c>
      <c r="C260" s="4">
        <v>15000</v>
      </c>
      <c r="D260" s="4">
        <v>15000</v>
      </c>
      <c r="E260" s="2" t="s">
        <v>118</v>
      </c>
      <c r="F260" s="3" t="s">
        <v>1465</v>
      </c>
      <c r="G260" s="4">
        <v>15000</v>
      </c>
      <c r="H260" s="3" t="s">
        <v>1465</v>
      </c>
      <c r="I260" s="4">
        <v>15000</v>
      </c>
      <c r="J260" s="2" t="s">
        <v>29</v>
      </c>
      <c r="K260" s="16" t="s">
        <v>1466</v>
      </c>
      <c r="L260" s="38">
        <v>24749</v>
      </c>
    </row>
    <row r="261" spans="1:12" ht="42">
      <c r="A261" s="31">
        <v>11</v>
      </c>
      <c r="B261" s="3" t="s">
        <v>154</v>
      </c>
      <c r="C261" s="4">
        <v>15000</v>
      </c>
      <c r="D261" s="4">
        <v>15000</v>
      </c>
      <c r="E261" s="2" t="s">
        <v>118</v>
      </c>
      <c r="F261" s="3" t="s">
        <v>1467</v>
      </c>
      <c r="G261" s="4">
        <v>15000</v>
      </c>
      <c r="H261" s="3" t="s">
        <v>1467</v>
      </c>
      <c r="I261" s="4">
        <v>15000</v>
      </c>
      <c r="J261" s="2" t="s">
        <v>29</v>
      </c>
      <c r="K261" s="16" t="s">
        <v>1468</v>
      </c>
      <c r="L261" s="38">
        <v>24749</v>
      </c>
    </row>
    <row r="262" spans="1:12" ht="42">
      <c r="A262" s="31">
        <v>12</v>
      </c>
      <c r="B262" s="3" t="s">
        <v>154</v>
      </c>
      <c r="C262" s="4">
        <v>15000</v>
      </c>
      <c r="D262" s="4">
        <v>15000</v>
      </c>
      <c r="E262" s="2" t="s">
        <v>118</v>
      </c>
      <c r="F262" s="3" t="s">
        <v>1469</v>
      </c>
      <c r="G262" s="4">
        <v>15000</v>
      </c>
      <c r="H262" s="3" t="s">
        <v>1469</v>
      </c>
      <c r="I262" s="4">
        <v>15000</v>
      </c>
      <c r="J262" s="2" t="s">
        <v>29</v>
      </c>
      <c r="K262" s="16" t="s">
        <v>1470</v>
      </c>
      <c r="L262" s="38">
        <v>24749</v>
      </c>
    </row>
    <row r="263" spans="1:12" ht="42">
      <c r="A263" s="31">
        <v>13</v>
      </c>
      <c r="B263" s="3" t="s">
        <v>154</v>
      </c>
      <c r="C263" s="4">
        <v>15000</v>
      </c>
      <c r="D263" s="4">
        <v>15000</v>
      </c>
      <c r="E263" s="2" t="s">
        <v>118</v>
      </c>
      <c r="F263" s="3" t="s">
        <v>1471</v>
      </c>
      <c r="G263" s="4">
        <v>15000</v>
      </c>
      <c r="H263" s="3" t="s">
        <v>1471</v>
      </c>
      <c r="I263" s="4">
        <v>15000</v>
      </c>
      <c r="J263" s="2" t="s">
        <v>29</v>
      </c>
      <c r="K263" s="16" t="s">
        <v>1472</v>
      </c>
      <c r="L263" s="38">
        <v>24749</v>
      </c>
    </row>
    <row r="264" spans="1:12" ht="42">
      <c r="A264" s="31">
        <v>14</v>
      </c>
      <c r="B264" s="3" t="s">
        <v>154</v>
      </c>
      <c r="C264" s="4">
        <v>15000</v>
      </c>
      <c r="D264" s="4">
        <v>15000</v>
      </c>
      <c r="E264" s="2" t="s">
        <v>118</v>
      </c>
      <c r="F264" s="3" t="s">
        <v>156</v>
      </c>
      <c r="G264" s="4">
        <v>15000</v>
      </c>
      <c r="H264" s="3" t="s">
        <v>156</v>
      </c>
      <c r="I264" s="4">
        <v>15000</v>
      </c>
      <c r="J264" s="2" t="s">
        <v>29</v>
      </c>
      <c r="K264" s="16" t="s">
        <v>1473</v>
      </c>
      <c r="L264" s="38">
        <v>24749</v>
      </c>
    </row>
    <row r="265" spans="1:12" ht="42">
      <c r="A265" s="31">
        <v>15</v>
      </c>
      <c r="B265" s="3" t="s">
        <v>154</v>
      </c>
      <c r="C265" s="4">
        <v>15000</v>
      </c>
      <c r="D265" s="4">
        <v>15000</v>
      </c>
      <c r="E265" s="2" t="s">
        <v>118</v>
      </c>
      <c r="F265" s="3" t="s">
        <v>1474</v>
      </c>
      <c r="G265" s="4">
        <v>15000</v>
      </c>
      <c r="H265" s="3" t="s">
        <v>1474</v>
      </c>
      <c r="I265" s="4">
        <v>15000</v>
      </c>
      <c r="J265" s="2" t="s">
        <v>29</v>
      </c>
      <c r="K265" s="16" t="s">
        <v>1475</v>
      </c>
      <c r="L265" s="38">
        <v>24749</v>
      </c>
    </row>
    <row r="266" spans="1:12" ht="42">
      <c r="A266" s="31">
        <v>16</v>
      </c>
      <c r="B266" s="3" t="s">
        <v>154</v>
      </c>
      <c r="C266" s="4">
        <v>15000</v>
      </c>
      <c r="D266" s="4">
        <v>15000</v>
      </c>
      <c r="E266" s="2" t="s">
        <v>118</v>
      </c>
      <c r="F266" s="3" t="s">
        <v>157</v>
      </c>
      <c r="G266" s="4">
        <v>15000</v>
      </c>
      <c r="H266" s="3" t="s">
        <v>157</v>
      </c>
      <c r="I266" s="4">
        <v>15000</v>
      </c>
      <c r="J266" s="2" t="s">
        <v>29</v>
      </c>
      <c r="K266" s="16" t="s">
        <v>1476</v>
      </c>
      <c r="L266" s="38">
        <v>24749</v>
      </c>
    </row>
    <row r="267" spans="1:12" ht="42">
      <c r="A267" s="31">
        <v>17</v>
      </c>
      <c r="B267" s="3" t="s">
        <v>154</v>
      </c>
      <c r="C267" s="4">
        <v>15000</v>
      </c>
      <c r="D267" s="4">
        <v>15000</v>
      </c>
      <c r="E267" s="2" t="s">
        <v>118</v>
      </c>
      <c r="F267" s="3" t="s">
        <v>158</v>
      </c>
      <c r="G267" s="4">
        <v>15000</v>
      </c>
      <c r="H267" s="3" t="s">
        <v>158</v>
      </c>
      <c r="I267" s="4">
        <v>15000</v>
      </c>
      <c r="J267" s="2" t="s">
        <v>29</v>
      </c>
      <c r="K267" s="16" t="s">
        <v>1477</v>
      </c>
      <c r="L267" s="38">
        <v>24749</v>
      </c>
    </row>
    <row r="268" spans="1:12" ht="42">
      <c r="A268" s="31">
        <v>18</v>
      </c>
      <c r="B268" s="3" t="s">
        <v>154</v>
      </c>
      <c r="C268" s="4">
        <v>15000</v>
      </c>
      <c r="D268" s="4">
        <v>15000</v>
      </c>
      <c r="E268" s="2" t="s">
        <v>118</v>
      </c>
      <c r="F268" s="3" t="s">
        <v>1478</v>
      </c>
      <c r="G268" s="4">
        <v>15000</v>
      </c>
      <c r="H268" s="3" t="s">
        <v>1478</v>
      </c>
      <c r="I268" s="4">
        <v>15000</v>
      </c>
      <c r="J268" s="2" t="s">
        <v>29</v>
      </c>
      <c r="K268" s="16" t="s">
        <v>1479</v>
      </c>
      <c r="L268" s="38">
        <v>24749</v>
      </c>
    </row>
    <row r="269" spans="1:12" ht="42">
      <c r="A269" s="31">
        <v>19</v>
      </c>
      <c r="B269" s="3" t="s">
        <v>154</v>
      </c>
      <c r="C269" s="4">
        <v>15000</v>
      </c>
      <c r="D269" s="4">
        <v>15000</v>
      </c>
      <c r="E269" s="2" t="s">
        <v>118</v>
      </c>
      <c r="F269" s="3" t="s">
        <v>1480</v>
      </c>
      <c r="G269" s="4">
        <v>15000</v>
      </c>
      <c r="H269" s="3" t="s">
        <v>1480</v>
      </c>
      <c r="I269" s="4">
        <v>15000</v>
      </c>
      <c r="J269" s="2" t="s">
        <v>29</v>
      </c>
      <c r="K269" s="16" t="s">
        <v>1481</v>
      </c>
      <c r="L269" s="38">
        <v>24749</v>
      </c>
    </row>
    <row r="270" spans="1:12" ht="42">
      <c r="A270" s="31">
        <v>20</v>
      </c>
      <c r="B270" s="3" t="s">
        <v>154</v>
      </c>
      <c r="C270" s="4">
        <v>15000</v>
      </c>
      <c r="D270" s="4">
        <v>15000</v>
      </c>
      <c r="E270" s="2" t="s">
        <v>118</v>
      </c>
      <c r="F270" s="3" t="s">
        <v>1482</v>
      </c>
      <c r="G270" s="4">
        <v>15000</v>
      </c>
      <c r="H270" s="3" t="s">
        <v>1482</v>
      </c>
      <c r="I270" s="4">
        <v>15000</v>
      </c>
      <c r="J270" s="2" t="s">
        <v>29</v>
      </c>
      <c r="K270" s="16" t="s">
        <v>1483</v>
      </c>
      <c r="L270" s="38">
        <v>24749</v>
      </c>
    </row>
    <row r="271" spans="1:12" ht="42">
      <c r="A271" s="31">
        <v>21</v>
      </c>
      <c r="B271" s="3" t="s">
        <v>154</v>
      </c>
      <c r="C271" s="4">
        <v>15000</v>
      </c>
      <c r="D271" s="4">
        <v>15000</v>
      </c>
      <c r="E271" s="2" t="s">
        <v>118</v>
      </c>
      <c r="F271" s="3" t="s">
        <v>1484</v>
      </c>
      <c r="G271" s="4">
        <v>15000</v>
      </c>
      <c r="H271" s="3" t="s">
        <v>1484</v>
      </c>
      <c r="I271" s="4">
        <v>15000</v>
      </c>
      <c r="J271" s="2" t="s">
        <v>29</v>
      </c>
      <c r="K271" s="16" t="s">
        <v>1485</v>
      </c>
      <c r="L271" s="38">
        <v>24749</v>
      </c>
    </row>
    <row r="272" spans="1:12" ht="42">
      <c r="A272" s="31">
        <v>22</v>
      </c>
      <c r="B272" s="3" t="s">
        <v>154</v>
      </c>
      <c r="C272" s="4">
        <v>15000</v>
      </c>
      <c r="D272" s="4">
        <v>15000</v>
      </c>
      <c r="E272" s="2" t="s">
        <v>118</v>
      </c>
      <c r="F272" s="3" t="s">
        <v>1486</v>
      </c>
      <c r="G272" s="4">
        <v>15000</v>
      </c>
      <c r="H272" s="3" t="s">
        <v>1486</v>
      </c>
      <c r="I272" s="4">
        <v>15000</v>
      </c>
      <c r="J272" s="13" t="s">
        <v>29</v>
      </c>
      <c r="K272" s="17" t="s">
        <v>1487</v>
      </c>
      <c r="L272" s="245">
        <v>24749</v>
      </c>
    </row>
    <row r="273" spans="1:12" ht="63">
      <c r="A273" s="516">
        <v>23</v>
      </c>
      <c r="B273" s="486" t="s">
        <v>1488</v>
      </c>
      <c r="C273" s="519">
        <v>7800</v>
      </c>
      <c r="D273" s="519">
        <v>7800</v>
      </c>
      <c r="E273" s="492" t="s">
        <v>118</v>
      </c>
      <c r="F273" s="42" t="s">
        <v>1489</v>
      </c>
      <c r="G273" s="246">
        <v>7800</v>
      </c>
      <c r="H273" s="42" t="s">
        <v>1490</v>
      </c>
      <c r="I273" s="507">
        <v>7800</v>
      </c>
      <c r="J273" s="247" t="s">
        <v>159</v>
      </c>
      <c r="K273" s="247" t="s">
        <v>1491</v>
      </c>
      <c r="L273" s="248">
        <v>24752</v>
      </c>
    </row>
    <row r="274" spans="1:12" ht="21">
      <c r="A274" s="517"/>
      <c r="B274" s="487"/>
      <c r="C274" s="520"/>
      <c r="D274" s="520"/>
      <c r="E274" s="493"/>
      <c r="F274" s="251" t="s">
        <v>1492</v>
      </c>
      <c r="G274" s="250">
        <v>7990</v>
      </c>
      <c r="H274" s="43"/>
      <c r="I274" s="508"/>
      <c r="J274" s="252"/>
      <c r="K274" s="252"/>
      <c r="L274" s="253"/>
    </row>
    <row r="275" spans="1:12" ht="21">
      <c r="A275" s="518"/>
      <c r="B275" s="488"/>
      <c r="C275" s="521"/>
      <c r="D275" s="521"/>
      <c r="E275" s="494"/>
      <c r="F275" s="256" t="s">
        <v>1493</v>
      </c>
      <c r="G275" s="255">
        <v>8000</v>
      </c>
      <c r="H275" s="44"/>
      <c r="I275" s="509"/>
      <c r="J275" s="257"/>
      <c r="K275" s="257"/>
      <c r="L275" s="258"/>
    </row>
    <row r="276" spans="1:12" ht="42">
      <c r="A276" s="31">
        <v>24</v>
      </c>
      <c r="B276" s="3" t="s">
        <v>1494</v>
      </c>
      <c r="C276" s="4">
        <v>144000</v>
      </c>
      <c r="D276" s="4">
        <v>144000</v>
      </c>
      <c r="E276" s="2" t="s">
        <v>118</v>
      </c>
      <c r="F276" s="3" t="s">
        <v>1495</v>
      </c>
      <c r="G276" s="4">
        <v>144000</v>
      </c>
      <c r="H276" s="3" t="s">
        <v>1495</v>
      </c>
      <c r="I276" s="4">
        <v>144000</v>
      </c>
      <c r="J276" s="47" t="s">
        <v>29</v>
      </c>
      <c r="K276" s="16" t="s">
        <v>1448</v>
      </c>
      <c r="L276" s="38">
        <v>24753</v>
      </c>
    </row>
    <row r="277" spans="1:12" ht="42">
      <c r="A277" s="31">
        <v>25</v>
      </c>
      <c r="B277" s="3" t="s">
        <v>1494</v>
      </c>
      <c r="C277" s="4">
        <v>144000</v>
      </c>
      <c r="D277" s="4">
        <v>144000</v>
      </c>
      <c r="E277" s="2" t="s">
        <v>118</v>
      </c>
      <c r="F277" s="3" t="s">
        <v>1496</v>
      </c>
      <c r="G277" s="4">
        <v>144000</v>
      </c>
      <c r="H277" s="3" t="s">
        <v>1496</v>
      </c>
      <c r="I277" s="4">
        <v>144000</v>
      </c>
      <c r="J277" s="2" t="s">
        <v>29</v>
      </c>
      <c r="K277" s="16" t="s">
        <v>1450</v>
      </c>
      <c r="L277" s="38">
        <v>24753</v>
      </c>
    </row>
    <row r="278" spans="1:12" ht="42">
      <c r="A278" s="31">
        <v>26</v>
      </c>
      <c r="B278" s="3" t="s">
        <v>1494</v>
      </c>
      <c r="C278" s="4">
        <v>144000</v>
      </c>
      <c r="D278" s="4">
        <v>144000</v>
      </c>
      <c r="E278" s="2" t="s">
        <v>118</v>
      </c>
      <c r="F278" s="3" t="s">
        <v>1497</v>
      </c>
      <c r="G278" s="4">
        <v>144000</v>
      </c>
      <c r="H278" s="3" t="s">
        <v>1497</v>
      </c>
      <c r="I278" s="4">
        <v>144000</v>
      </c>
      <c r="J278" s="2" t="s">
        <v>29</v>
      </c>
      <c r="K278" s="16" t="s">
        <v>1452</v>
      </c>
      <c r="L278" s="38">
        <v>24753</v>
      </c>
    </row>
    <row r="279" spans="1:12" ht="42">
      <c r="A279" s="31">
        <v>27</v>
      </c>
      <c r="B279" s="3" t="s">
        <v>1494</v>
      </c>
      <c r="C279" s="4">
        <v>180000</v>
      </c>
      <c r="D279" s="4">
        <v>180000</v>
      </c>
      <c r="E279" s="2" t="s">
        <v>118</v>
      </c>
      <c r="F279" s="3" t="s">
        <v>1498</v>
      </c>
      <c r="G279" s="4">
        <v>180000</v>
      </c>
      <c r="H279" s="3" t="s">
        <v>1498</v>
      </c>
      <c r="I279" s="4">
        <v>180000</v>
      </c>
      <c r="J279" s="2" t="s">
        <v>29</v>
      </c>
      <c r="K279" s="16" t="s">
        <v>1454</v>
      </c>
      <c r="L279" s="38">
        <v>24753</v>
      </c>
    </row>
    <row r="280" spans="1:12" ht="42">
      <c r="A280" s="31">
        <v>28</v>
      </c>
      <c r="B280" s="3" t="s">
        <v>1494</v>
      </c>
      <c r="C280" s="4">
        <v>180000</v>
      </c>
      <c r="D280" s="4">
        <v>180000</v>
      </c>
      <c r="E280" s="2" t="s">
        <v>118</v>
      </c>
      <c r="F280" s="3" t="s">
        <v>1499</v>
      </c>
      <c r="G280" s="4">
        <v>180000</v>
      </c>
      <c r="H280" s="3" t="s">
        <v>1499</v>
      </c>
      <c r="I280" s="4">
        <v>180000</v>
      </c>
      <c r="J280" s="2" t="s">
        <v>29</v>
      </c>
      <c r="K280" s="16" t="s">
        <v>1456</v>
      </c>
      <c r="L280" s="38">
        <v>24753</v>
      </c>
    </row>
    <row r="281" spans="1:12" ht="42">
      <c r="A281" s="31">
        <v>29</v>
      </c>
      <c r="B281" s="3" t="s">
        <v>1494</v>
      </c>
      <c r="C281" s="4">
        <v>150000</v>
      </c>
      <c r="D281" s="4">
        <v>150000</v>
      </c>
      <c r="E281" s="2" t="s">
        <v>118</v>
      </c>
      <c r="F281" s="3" t="s">
        <v>1500</v>
      </c>
      <c r="G281" s="4">
        <v>150000</v>
      </c>
      <c r="H281" s="3" t="s">
        <v>1500</v>
      </c>
      <c r="I281" s="4">
        <v>150000</v>
      </c>
      <c r="J281" s="2" t="s">
        <v>29</v>
      </c>
      <c r="K281" s="16" t="s">
        <v>1458</v>
      </c>
      <c r="L281" s="38">
        <v>24753</v>
      </c>
    </row>
    <row r="282" spans="1:12" ht="63">
      <c r="A282" s="210">
        <v>30</v>
      </c>
      <c r="B282" s="42" t="s">
        <v>1501</v>
      </c>
      <c r="C282" s="246">
        <v>60000</v>
      </c>
      <c r="D282" s="246">
        <v>60000</v>
      </c>
      <c r="E282" s="13" t="s">
        <v>118</v>
      </c>
      <c r="F282" s="13" t="s">
        <v>1502</v>
      </c>
      <c r="G282" s="246">
        <v>60000</v>
      </c>
      <c r="H282" s="13" t="s">
        <v>1502</v>
      </c>
      <c r="I282" s="246">
        <v>60000</v>
      </c>
      <c r="J282" s="13" t="s">
        <v>160</v>
      </c>
      <c r="K282" s="259" t="s">
        <v>1503</v>
      </c>
      <c r="L282" s="245">
        <v>24753</v>
      </c>
    </row>
    <row r="283" spans="1:12" ht="63">
      <c r="A283" s="260">
        <v>31</v>
      </c>
      <c r="B283" s="261" t="s">
        <v>1504</v>
      </c>
      <c r="C283" s="262">
        <v>400</v>
      </c>
      <c r="D283" s="262">
        <v>400</v>
      </c>
      <c r="E283" s="263" t="s">
        <v>118</v>
      </c>
      <c r="F283" s="261" t="s">
        <v>161</v>
      </c>
      <c r="G283" s="262">
        <v>400</v>
      </c>
      <c r="H283" s="261" t="s">
        <v>161</v>
      </c>
      <c r="I283" s="262">
        <v>400</v>
      </c>
      <c r="J283" s="247" t="s">
        <v>159</v>
      </c>
      <c r="K283" s="264" t="s">
        <v>1505</v>
      </c>
      <c r="L283" s="265">
        <v>24762</v>
      </c>
    </row>
    <row r="284" spans="1:12" ht="21">
      <c r="A284" s="266"/>
      <c r="B284" s="251"/>
      <c r="C284" s="267"/>
      <c r="D284" s="267"/>
      <c r="E284" s="268"/>
      <c r="F284" s="251" t="s">
        <v>1492</v>
      </c>
      <c r="G284" s="267">
        <v>440</v>
      </c>
      <c r="H284" s="251"/>
      <c r="I284" s="267"/>
      <c r="J284" s="252"/>
      <c r="K284" s="251"/>
      <c r="L284" s="269"/>
    </row>
    <row r="285" spans="1:12" ht="21">
      <c r="A285" s="270"/>
      <c r="B285" s="256"/>
      <c r="C285" s="271"/>
      <c r="D285" s="271"/>
      <c r="E285" s="272"/>
      <c r="F285" s="256" t="s">
        <v>1493</v>
      </c>
      <c r="G285" s="271">
        <v>500</v>
      </c>
      <c r="H285" s="256"/>
      <c r="I285" s="271"/>
      <c r="J285" s="257"/>
      <c r="K285" s="256"/>
      <c r="L285" s="273"/>
    </row>
    <row r="286" spans="1:12" ht="42">
      <c r="A286" s="254">
        <v>32</v>
      </c>
      <c r="B286" s="44" t="s">
        <v>162</v>
      </c>
      <c r="C286" s="255">
        <v>994</v>
      </c>
      <c r="D286" s="255">
        <v>994</v>
      </c>
      <c r="E286" s="47" t="s">
        <v>118</v>
      </c>
      <c r="F286" s="44" t="s">
        <v>163</v>
      </c>
      <c r="G286" s="255">
        <v>994</v>
      </c>
      <c r="H286" s="44" t="s">
        <v>163</v>
      </c>
      <c r="I286" s="255">
        <v>994</v>
      </c>
      <c r="J286" s="47" t="s">
        <v>164</v>
      </c>
      <c r="K286" s="274" t="s">
        <v>1506</v>
      </c>
      <c r="L286" s="38">
        <v>24767</v>
      </c>
    </row>
    <row r="287" spans="1:12" ht="63">
      <c r="A287" s="31">
        <v>33</v>
      </c>
      <c r="B287" s="3" t="s">
        <v>1507</v>
      </c>
      <c r="C287" s="4">
        <v>500</v>
      </c>
      <c r="D287" s="4">
        <v>500</v>
      </c>
      <c r="E287" s="2" t="s">
        <v>118</v>
      </c>
      <c r="F287" s="3" t="s">
        <v>1508</v>
      </c>
      <c r="G287" s="4">
        <v>500</v>
      </c>
      <c r="H287" s="3" t="s">
        <v>1508</v>
      </c>
      <c r="I287" s="4">
        <v>500</v>
      </c>
      <c r="J287" s="2" t="s">
        <v>159</v>
      </c>
      <c r="K287" s="275" t="s">
        <v>1509</v>
      </c>
      <c r="L287" s="38">
        <v>24766</v>
      </c>
    </row>
    <row r="288" spans="1:12" ht="63">
      <c r="A288" s="260">
        <v>34</v>
      </c>
      <c r="B288" s="276" t="s">
        <v>1510</v>
      </c>
      <c r="C288" s="277">
        <v>375</v>
      </c>
      <c r="D288" s="277">
        <v>375</v>
      </c>
      <c r="E288" s="278" t="s">
        <v>118</v>
      </c>
      <c r="F288" s="276" t="s">
        <v>1511</v>
      </c>
      <c r="G288" s="277">
        <v>375</v>
      </c>
      <c r="H288" s="276" t="s">
        <v>1512</v>
      </c>
      <c r="I288" s="277">
        <v>375</v>
      </c>
      <c r="J288" s="278" t="s">
        <v>159</v>
      </c>
      <c r="K288" s="276" t="s">
        <v>1513</v>
      </c>
      <c r="L288" s="248">
        <v>24769</v>
      </c>
    </row>
    <row r="289" spans="1:12" ht="42">
      <c r="A289" s="266"/>
      <c r="B289" s="279"/>
      <c r="C289" s="280"/>
      <c r="D289" s="280"/>
      <c r="E289" s="281"/>
      <c r="F289" s="279" t="s">
        <v>1514</v>
      </c>
      <c r="G289" s="280">
        <v>510</v>
      </c>
      <c r="H289" s="279"/>
      <c r="I289" s="280"/>
      <c r="J289" s="281"/>
      <c r="K289" s="279"/>
      <c r="L289" s="253"/>
    </row>
    <row r="290" spans="1:12" ht="21">
      <c r="A290" s="270"/>
      <c r="B290" s="282"/>
      <c r="C290" s="283"/>
      <c r="D290" s="283"/>
      <c r="E290" s="284"/>
      <c r="F290" s="282" t="s">
        <v>1515</v>
      </c>
      <c r="G290" s="283">
        <v>535</v>
      </c>
      <c r="H290" s="282"/>
      <c r="I290" s="283"/>
      <c r="J290" s="284"/>
      <c r="K290" s="282"/>
      <c r="L290" s="258"/>
    </row>
    <row r="291" spans="1:12" ht="63">
      <c r="A291" s="266">
        <v>35</v>
      </c>
      <c r="B291" s="251" t="s">
        <v>1516</v>
      </c>
      <c r="C291" s="267">
        <v>900</v>
      </c>
      <c r="D291" s="267">
        <v>900</v>
      </c>
      <c r="E291" s="268" t="s">
        <v>118</v>
      </c>
      <c r="F291" s="251" t="s">
        <v>1517</v>
      </c>
      <c r="G291" s="267">
        <v>900</v>
      </c>
      <c r="H291" s="251" t="s">
        <v>1518</v>
      </c>
      <c r="I291" s="267">
        <v>900</v>
      </c>
      <c r="J291" s="268" t="s">
        <v>159</v>
      </c>
      <c r="K291" s="279" t="s">
        <v>1519</v>
      </c>
      <c r="L291" s="269">
        <v>24767</v>
      </c>
    </row>
    <row r="292" spans="1:12" ht="21">
      <c r="A292" s="266"/>
      <c r="B292" s="251"/>
      <c r="C292" s="267"/>
      <c r="D292" s="267"/>
      <c r="E292" s="268"/>
      <c r="F292" s="251" t="s">
        <v>1520</v>
      </c>
      <c r="G292" s="267">
        <v>1010</v>
      </c>
      <c r="H292" s="251"/>
      <c r="I292" s="267"/>
      <c r="J292" s="268"/>
      <c r="K292" s="279"/>
      <c r="L292" s="269"/>
    </row>
    <row r="293" spans="1:12" ht="21">
      <c r="A293" s="266"/>
      <c r="B293" s="251"/>
      <c r="C293" s="267"/>
      <c r="D293" s="267"/>
      <c r="E293" s="268"/>
      <c r="F293" s="251" t="s">
        <v>1521</v>
      </c>
      <c r="G293" s="267">
        <v>1220</v>
      </c>
      <c r="H293" s="251"/>
      <c r="I293" s="267"/>
      <c r="J293" s="268"/>
      <c r="K293" s="279"/>
      <c r="L293" s="269"/>
    </row>
    <row r="294" spans="1:12" ht="42">
      <c r="A294" s="285">
        <v>36</v>
      </c>
      <c r="B294" s="286" t="s">
        <v>1522</v>
      </c>
      <c r="C294" s="287">
        <v>960</v>
      </c>
      <c r="D294" s="287">
        <v>960</v>
      </c>
      <c r="E294" s="288" t="s">
        <v>118</v>
      </c>
      <c r="F294" s="286" t="s">
        <v>1523</v>
      </c>
      <c r="G294" s="287">
        <v>960</v>
      </c>
      <c r="H294" s="286" t="s">
        <v>1524</v>
      </c>
      <c r="I294" s="287">
        <v>960</v>
      </c>
      <c r="J294" s="288" t="s">
        <v>164</v>
      </c>
      <c r="K294" s="275" t="s">
        <v>1525</v>
      </c>
      <c r="L294" s="289">
        <v>24776</v>
      </c>
    </row>
    <row r="295" spans="1:12" ht="63">
      <c r="A295" s="254">
        <v>37</v>
      </c>
      <c r="B295" s="44" t="s">
        <v>1526</v>
      </c>
      <c r="C295" s="255">
        <v>9509.09</v>
      </c>
      <c r="D295" s="255">
        <v>9509.09</v>
      </c>
      <c r="E295" s="47" t="s">
        <v>118</v>
      </c>
      <c r="F295" s="44" t="s">
        <v>165</v>
      </c>
      <c r="G295" s="255">
        <v>9509.09</v>
      </c>
      <c r="H295" s="44" t="s">
        <v>165</v>
      </c>
      <c r="I295" s="255">
        <v>9509.09</v>
      </c>
      <c r="J295" s="47" t="s">
        <v>159</v>
      </c>
      <c r="K295" s="16" t="s">
        <v>1527</v>
      </c>
      <c r="L295" s="38">
        <v>24776</v>
      </c>
    </row>
    <row r="296" spans="1:12" ht="21">
      <c r="A296" s="7"/>
      <c r="B296" s="3"/>
      <c r="C296" s="4"/>
      <c r="D296" s="4"/>
      <c r="E296" s="2"/>
      <c r="F296" s="2"/>
      <c r="G296" s="5"/>
      <c r="H296" s="5"/>
      <c r="I296" s="5"/>
      <c r="J296" s="2"/>
      <c r="K296" s="16"/>
      <c r="L296" s="8"/>
    </row>
    <row r="297" spans="1:12" ht="21">
      <c r="A297" s="7"/>
      <c r="B297" s="3"/>
      <c r="C297" s="4"/>
      <c r="D297" s="4"/>
      <c r="E297" s="2"/>
      <c r="F297" s="2"/>
      <c r="G297" s="5"/>
      <c r="H297" s="5"/>
      <c r="I297" s="5"/>
      <c r="J297" s="2"/>
      <c r="K297" s="16"/>
      <c r="L297" s="8"/>
    </row>
    <row r="298" spans="1:12" ht="21">
      <c r="A298" s="7"/>
      <c r="B298" s="3"/>
      <c r="C298" s="4"/>
      <c r="D298" s="4"/>
      <c r="E298" s="2"/>
      <c r="F298" s="2"/>
      <c r="G298" s="5"/>
      <c r="H298" s="5"/>
      <c r="I298" s="5"/>
      <c r="J298" s="2"/>
      <c r="K298" s="16"/>
      <c r="L298" s="8"/>
    </row>
    <row r="299" spans="1:12" ht="26.25">
      <c r="A299" s="20"/>
      <c r="B299" s="29" t="s">
        <v>153</v>
      </c>
      <c r="C299" s="21"/>
      <c r="D299" s="21"/>
      <c r="E299" s="22"/>
      <c r="F299" s="22"/>
      <c r="G299" s="23"/>
      <c r="H299" s="23"/>
      <c r="I299" s="23"/>
      <c r="J299" s="22"/>
      <c r="K299" s="24"/>
      <c r="L299" s="24"/>
    </row>
    <row r="300" spans="1:12" ht="21">
      <c r="A300" s="22"/>
      <c r="B300" s="19" t="s">
        <v>11</v>
      </c>
      <c r="C300" s="21"/>
      <c r="D300" s="21"/>
      <c r="E300" s="22"/>
      <c r="F300" s="22"/>
      <c r="G300" s="23"/>
      <c r="H300" s="23"/>
      <c r="I300" s="25"/>
      <c r="J300" s="22"/>
      <c r="K300" s="22"/>
      <c r="L300" s="22"/>
    </row>
    <row r="301" spans="1:12">
      <c r="A301" s="510" t="s">
        <v>1740</v>
      </c>
      <c r="B301" s="511"/>
      <c r="C301" s="511"/>
      <c r="D301" s="511"/>
      <c r="E301" s="511"/>
      <c r="F301" s="511"/>
      <c r="G301" s="511"/>
      <c r="H301" s="511"/>
      <c r="I301" s="511"/>
      <c r="J301" s="511"/>
      <c r="K301" s="511"/>
      <c r="L301" s="512"/>
    </row>
    <row r="302" spans="1:12">
      <c r="A302" s="513"/>
      <c r="B302" s="514"/>
      <c r="C302" s="514"/>
      <c r="D302" s="514"/>
      <c r="E302" s="514"/>
      <c r="F302" s="514"/>
      <c r="G302" s="514"/>
      <c r="H302" s="514"/>
      <c r="I302" s="514"/>
      <c r="J302" s="514"/>
      <c r="K302" s="514"/>
      <c r="L302" s="515"/>
    </row>
    <row r="303" spans="1:12" ht="21">
      <c r="A303" s="7"/>
      <c r="B303" s="3"/>
      <c r="C303" s="4"/>
      <c r="D303" s="4"/>
      <c r="E303" s="2"/>
      <c r="F303" s="2"/>
      <c r="G303" s="5"/>
      <c r="H303" s="5"/>
      <c r="I303" s="5"/>
      <c r="J303" s="2"/>
      <c r="K303" s="16"/>
      <c r="L303" s="8"/>
    </row>
  </sheetData>
  <mergeCells count="43">
    <mergeCell ref="A238:A240"/>
    <mergeCell ref="B238:B240"/>
    <mergeCell ref="C238:C240"/>
    <mergeCell ref="D238:D240"/>
    <mergeCell ref="E238:E240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101:E102"/>
    <mergeCell ref="A104:E105"/>
    <mergeCell ref="A174:A176"/>
    <mergeCell ref="B174:B176"/>
    <mergeCell ref="C174:C176"/>
    <mergeCell ref="D174:D176"/>
    <mergeCell ref="E174:E176"/>
    <mergeCell ref="A179:A181"/>
    <mergeCell ref="B179:B181"/>
    <mergeCell ref="C179:C181"/>
    <mergeCell ref="D179:D181"/>
    <mergeCell ref="E179:E181"/>
    <mergeCell ref="A191:A193"/>
    <mergeCell ref="B191:B193"/>
    <mergeCell ref="C191:C193"/>
    <mergeCell ref="D191:D193"/>
    <mergeCell ref="E191:E193"/>
    <mergeCell ref="I273:I275"/>
    <mergeCell ref="A301:L302"/>
    <mergeCell ref="A273:A275"/>
    <mergeCell ref="B273:B275"/>
    <mergeCell ref="C273:C275"/>
    <mergeCell ref="D273:D275"/>
    <mergeCell ref="E273:E275"/>
    <mergeCell ref="A77:A79"/>
    <mergeCell ref="B77:B79"/>
    <mergeCell ref="C77:C79"/>
    <mergeCell ref="D77:D79"/>
    <mergeCell ref="E77:E7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83"/>
  <sheetViews>
    <sheetView showGridLines="0" topLeftCell="A18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3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.85546875" customWidth="1"/>
  </cols>
  <sheetData>
    <row r="1" spans="1:12" ht="27.75" customHeight="1">
      <c r="A1" s="480" t="s">
        <v>142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3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48" customHeight="1">
      <c r="A51" s="549">
        <v>1</v>
      </c>
      <c r="B51" s="566" t="s">
        <v>2202</v>
      </c>
      <c r="C51" s="555">
        <v>6600000</v>
      </c>
      <c r="D51" s="555">
        <v>7005416.6699999999</v>
      </c>
      <c r="E51" s="555" t="s">
        <v>118</v>
      </c>
      <c r="F51" s="360" t="s">
        <v>2203</v>
      </c>
      <c r="G51" s="361">
        <v>3152434</v>
      </c>
      <c r="H51" s="558" t="s">
        <v>2203</v>
      </c>
      <c r="I51" s="555">
        <v>3152434</v>
      </c>
      <c r="J51" s="560" t="s">
        <v>2204</v>
      </c>
      <c r="K51" s="562" t="s">
        <v>2205</v>
      </c>
      <c r="L51" s="563" t="s">
        <v>2206</v>
      </c>
    </row>
    <row r="52" spans="1:12" s="364" customFormat="1" ht="21.75" customHeight="1">
      <c r="A52" s="550"/>
      <c r="B52" s="553"/>
      <c r="C52" s="556"/>
      <c r="D52" s="556"/>
      <c r="E52" s="556"/>
      <c r="F52" s="360" t="s">
        <v>2207</v>
      </c>
      <c r="G52" s="361">
        <v>5850000</v>
      </c>
      <c r="H52" s="559"/>
      <c r="I52" s="556"/>
      <c r="J52" s="561"/>
      <c r="K52" s="562"/>
      <c r="L52" s="564"/>
    </row>
    <row r="53" spans="1:12" s="364" customFormat="1" ht="21.75" customHeight="1">
      <c r="A53" s="550"/>
      <c r="B53" s="553"/>
      <c r="C53" s="556"/>
      <c r="D53" s="556"/>
      <c r="E53" s="556"/>
      <c r="F53" s="360" t="s">
        <v>2208</v>
      </c>
      <c r="G53" s="361">
        <v>6599760</v>
      </c>
      <c r="H53" s="559"/>
      <c r="I53" s="556"/>
      <c r="J53" s="561"/>
      <c r="K53" s="562"/>
      <c r="L53" s="564"/>
    </row>
    <row r="54" spans="1:12" s="364" customFormat="1" ht="21.75" customHeight="1">
      <c r="A54" s="550"/>
      <c r="B54" s="553"/>
      <c r="C54" s="556"/>
      <c r="D54" s="556"/>
      <c r="E54" s="556"/>
      <c r="F54" s="360" t="s">
        <v>2209</v>
      </c>
      <c r="G54" s="361">
        <v>5119960</v>
      </c>
      <c r="H54" s="559"/>
      <c r="I54" s="556"/>
      <c r="J54" s="561"/>
      <c r="K54" s="562"/>
      <c r="L54" s="564"/>
    </row>
    <row r="55" spans="1:12" s="364" customFormat="1" ht="21.75" customHeight="1">
      <c r="A55" s="550"/>
      <c r="B55" s="553"/>
      <c r="C55" s="556"/>
      <c r="D55" s="556"/>
      <c r="E55" s="556"/>
      <c r="F55" s="360" t="s">
        <v>2210</v>
      </c>
      <c r="G55" s="361">
        <v>6567660</v>
      </c>
      <c r="H55" s="559"/>
      <c r="I55" s="556"/>
      <c r="J55" s="561"/>
      <c r="K55" s="562"/>
      <c r="L55" s="564"/>
    </row>
    <row r="56" spans="1:12" s="364" customFormat="1" ht="21.75" customHeight="1">
      <c r="A56" s="550"/>
      <c r="B56" s="553"/>
      <c r="C56" s="556"/>
      <c r="D56" s="556"/>
      <c r="E56" s="556"/>
      <c r="F56" s="360" t="s">
        <v>2211</v>
      </c>
      <c r="G56" s="361">
        <v>6589060</v>
      </c>
      <c r="H56" s="559"/>
      <c r="I56" s="556"/>
      <c r="J56" s="561"/>
      <c r="K56" s="562"/>
      <c r="L56" s="564"/>
    </row>
    <row r="57" spans="1:12" s="364" customFormat="1" ht="21.75" customHeight="1">
      <c r="A57" s="550"/>
      <c r="B57" s="553"/>
      <c r="C57" s="556"/>
      <c r="D57" s="556"/>
      <c r="E57" s="556"/>
      <c r="F57" s="360" t="s">
        <v>2212</v>
      </c>
      <c r="G57" s="361">
        <v>6116120</v>
      </c>
      <c r="H57" s="559"/>
      <c r="I57" s="556"/>
      <c r="J57" s="561"/>
      <c r="K57" s="562"/>
      <c r="L57" s="564"/>
    </row>
    <row r="58" spans="1:12" s="364" customFormat="1" ht="21.75" customHeight="1">
      <c r="A58" s="550"/>
      <c r="B58" s="553"/>
      <c r="C58" s="556"/>
      <c r="D58" s="556"/>
      <c r="E58" s="556"/>
      <c r="F58" s="360" t="s">
        <v>2213</v>
      </c>
      <c r="G58" s="361">
        <v>6249228</v>
      </c>
      <c r="H58" s="559"/>
      <c r="I58" s="556"/>
      <c r="J58" s="561"/>
      <c r="K58" s="562"/>
      <c r="L58" s="565"/>
    </row>
    <row r="59" spans="1:12" s="364" customFormat="1" ht="23.25" customHeight="1">
      <c r="A59" s="549">
        <v>2</v>
      </c>
      <c r="B59" s="552" t="s">
        <v>2214</v>
      </c>
      <c r="C59" s="555">
        <v>14980</v>
      </c>
      <c r="D59" s="555">
        <v>14980</v>
      </c>
      <c r="E59" s="555" t="s">
        <v>118</v>
      </c>
      <c r="F59" s="360" t="s">
        <v>2215</v>
      </c>
      <c r="G59" s="361">
        <v>14980</v>
      </c>
      <c r="H59" s="360" t="s">
        <v>2215</v>
      </c>
      <c r="I59" s="361">
        <v>14980</v>
      </c>
      <c r="J59" s="365" t="s">
        <v>2216</v>
      </c>
      <c r="K59" s="366" t="s">
        <v>2217</v>
      </c>
      <c r="L59" s="367" t="s">
        <v>2218</v>
      </c>
    </row>
    <row r="60" spans="1:12" s="364" customFormat="1" ht="23.25" customHeight="1">
      <c r="A60" s="550"/>
      <c r="B60" s="553"/>
      <c r="C60" s="556"/>
      <c r="D60" s="556"/>
      <c r="E60" s="556"/>
      <c r="F60" s="360" t="s">
        <v>2219</v>
      </c>
      <c r="G60" s="361">
        <v>17120</v>
      </c>
      <c r="H60" s="360"/>
      <c r="I60" s="361"/>
      <c r="J60" s="365"/>
      <c r="K60" s="366"/>
      <c r="L60" s="367"/>
    </row>
    <row r="61" spans="1:12" s="364" customFormat="1" ht="23.25" customHeight="1">
      <c r="A61" s="551"/>
      <c r="B61" s="554"/>
      <c r="C61" s="557"/>
      <c r="D61" s="557"/>
      <c r="E61" s="557"/>
      <c r="F61" s="360" t="s">
        <v>2220</v>
      </c>
      <c r="G61" s="361">
        <v>18725</v>
      </c>
      <c r="H61" s="360"/>
      <c r="I61" s="361"/>
      <c r="J61" s="365"/>
      <c r="K61" s="366"/>
      <c r="L61" s="367"/>
    </row>
    <row r="62" spans="1:12" s="58" customFormat="1" ht="20.25" customHeight="1">
      <c r="A62" s="340">
        <v>3</v>
      </c>
      <c r="B62" s="368" t="s">
        <v>2221</v>
      </c>
      <c r="C62" s="132">
        <v>3500</v>
      </c>
      <c r="D62" s="132">
        <v>3500</v>
      </c>
      <c r="E62" s="53" t="s">
        <v>118</v>
      </c>
      <c r="F62" s="52" t="s">
        <v>2199</v>
      </c>
      <c r="G62" s="53">
        <v>3340</v>
      </c>
      <c r="H62" s="52" t="s">
        <v>2199</v>
      </c>
      <c r="I62" s="53">
        <v>3340</v>
      </c>
      <c r="J62" s="172" t="s">
        <v>2193</v>
      </c>
      <c r="K62" s="64" t="s">
        <v>2222</v>
      </c>
      <c r="L62" s="59" t="s">
        <v>2223</v>
      </c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2"/>
      <c r="L63" s="18"/>
    </row>
    <row r="64" spans="1:12" ht="21">
      <c r="A64" s="7"/>
      <c r="B64" s="3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52.5">
      <c r="A66" s="20"/>
      <c r="B66" s="29" t="s">
        <v>146</v>
      </c>
      <c r="C66" s="21"/>
      <c r="D66" s="21"/>
      <c r="E66" s="22"/>
      <c r="F66" s="22"/>
      <c r="G66" s="23"/>
      <c r="H66" s="23"/>
      <c r="I66" s="23"/>
      <c r="J66" s="22"/>
      <c r="K66" s="24"/>
      <c r="L66" s="24"/>
    </row>
    <row r="67" spans="1:12" ht="21">
      <c r="A67" s="22"/>
      <c r="B67" s="19" t="s">
        <v>11</v>
      </c>
      <c r="C67" s="21"/>
      <c r="D67" s="21"/>
      <c r="E67" s="22"/>
      <c r="F67" s="22"/>
      <c r="G67" s="23"/>
      <c r="H67" s="23"/>
      <c r="I67" s="25"/>
      <c r="J67" s="22"/>
      <c r="K67" s="22"/>
      <c r="L67" s="22"/>
    </row>
    <row r="68" spans="1:12" ht="22.5" customHeight="1">
      <c r="A68" s="51">
        <v>1</v>
      </c>
      <c r="B68" s="354" t="s">
        <v>234</v>
      </c>
      <c r="C68" s="53">
        <v>99993</v>
      </c>
      <c r="D68" s="54">
        <f t="shared" ref="D68:D71" si="0">(C68)</f>
        <v>99993</v>
      </c>
      <c r="E68" s="55" t="s">
        <v>118</v>
      </c>
      <c r="F68" s="52" t="s">
        <v>235</v>
      </c>
      <c r="G68" s="54">
        <f t="shared" ref="G68" si="1">(C68)</f>
        <v>99993</v>
      </c>
      <c r="H68" s="52" t="str">
        <f t="shared" ref="H68" si="2">(F68)</f>
        <v>บ.สยามเซ็นเตอร์โอเอ จก.</v>
      </c>
      <c r="I68" s="53">
        <f>SUM(C68)</f>
        <v>99993</v>
      </c>
      <c r="J68" s="56" t="s">
        <v>29</v>
      </c>
      <c r="K68" s="52" t="s">
        <v>236</v>
      </c>
      <c r="L68" s="57">
        <v>243943</v>
      </c>
    </row>
    <row r="69" spans="1:12" ht="22.5" customHeight="1">
      <c r="A69" s="574"/>
      <c r="B69" s="575"/>
      <c r="C69" s="575"/>
      <c r="D69" s="575"/>
      <c r="E69" s="576"/>
      <c r="F69" s="52" t="s">
        <v>237</v>
      </c>
      <c r="G69" s="54">
        <v>103867</v>
      </c>
      <c r="H69" s="52"/>
      <c r="I69" s="53"/>
      <c r="J69" s="56" t="s">
        <v>29</v>
      </c>
      <c r="K69" s="52"/>
      <c r="L69" s="57"/>
    </row>
    <row r="70" spans="1:12" ht="22.5" customHeight="1">
      <c r="A70" s="574"/>
      <c r="B70" s="575"/>
      <c r="C70" s="575"/>
      <c r="D70" s="575"/>
      <c r="E70" s="576"/>
      <c r="F70" s="52" t="s">
        <v>238</v>
      </c>
      <c r="G70" s="54">
        <v>110585</v>
      </c>
      <c r="H70" s="52"/>
      <c r="I70" s="53"/>
      <c r="J70" s="56" t="s">
        <v>29</v>
      </c>
      <c r="K70" s="52"/>
      <c r="L70" s="57"/>
    </row>
    <row r="71" spans="1:12" ht="22.5" customHeight="1">
      <c r="A71" s="51">
        <v>2</v>
      </c>
      <c r="B71" s="354" t="s">
        <v>239</v>
      </c>
      <c r="C71" s="53">
        <v>199555</v>
      </c>
      <c r="D71" s="54">
        <f t="shared" si="0"/>
        <v>199555</v>
      </c>
      <c r="E71" s="55" t="s">
        <v>118</v>
      </c>
      <c r="F71" s="58" t="s">
        <v>240</v>
      </c>
      <c r="G71" s="54">
        <f>(C71)</f>
        <v>199555</v>
      </c>
      <c r="H71" s="52" t="str">
        <f>(F71)</f>
        <v xml:space="preserve">นางสาวสรินญา แย้มพราย </v>
      </c>
      <c r="I71" s="53">
        <f t="shared" ref="I71" si="3">SUM(C71)</f>
        <v>199555</v>
      </c>
      <c r="J71" s="56" t="s">
        <v>29</v>
      </c>
      <c r="K71" s="52" t="s">
        <v>241</v>
      </c>
      <c r="L71" s="57">
        <v>24798</v>
      </c>
    </row>
    <row r="72" spans="1:12" ht="22.5" customHeight="1">
      <c r="A72" s="574"/>
      <c r="B72" s="575"/>
      <c r="C72" s="575"/>
      <c r="D72" s="575"/>
      <c r="E72" s="575"/>
      <c r="F72" s="59" t="s">
        <v>242</v>
      </c>
      <c r="G72" s="54">
        <v>227375</v>
      </c>
      <c r="H72" s="52"/>
      <c r="I72" s="53"/>
      <c r="J72" s="60"/>
      <c r="K72" s="52"/>
      <c r="L72" s="57"/>
    </row>
    <row r="73" spans="1:12" ht="22.5" customHeight="1">
      <c r="A73" s="577"/>
      <c r="B73" s="578"/>
      <c r="C73" s="578"/>
      <c r="D73" s="578"/>
      <c r="E73" s="578"/>
      <c r="F73" s="59" t="s">
        <v>243</v>
      </c>
      <c r="G73" s="61">
        <v>239000</v>
      </c>
      <c r="H73" s="62"/>
      <c r="I73" s="63"/>
      <c r="J73" s="64"/>
      <c r="K73" s="62"/>
      <c r="L73" s="65"/>
    </row>
    <row r="74" spans="1:12" ht="22.5" customHeight="1">
      <c r="A74" s="51">
        <v>3</v>
      </c>
      <c r="B74" s="66" t="s">
        <v>244</v>
      </c>
      <c r="C74" s="67">
        <v>45000</v>
      </c>
      <c r="D74" s="67">
        <v>45000</v>
      </c>
      <c r="E74" s="68" t="s">
        <v>118</v>
      </c>
      <c r="F74" s="69" t="s">
        <v>245</v>
      </c>
      <c r="G74" s="67">
        <v>45000</v>
      </c>
      <c r="H74" s="69" t="s">
        <v>245</v>
      </c>
      <c r="I74" s="67">
        <v>45000</v>
      </c>
      <c r="J74" s="56" t="s">
        <v>29</v>
      </c>
      <c r="K74" s="70" t="s">
        <v>246</v>
      </c>
      <c r="L74" s="71">
        <v>243951</v>
      </c>
    </row>
    <row r="75" spans="1:12" ht="22.5" customHeight="1">
      <c r="A75" s="51">
        <v>4</v>
      </c>
      <c r="B75" s="66" t="s">
        <v>244</v>
      </c>
      <c r="C75" s="67">
        <v>45000</v>
      </c>
      <c r="D75" s="67">
        <v>45000</v>
      </c>
      <c r="E75" s="68" t="s">
        <v>118</v>
      </c>
      <c r="F75" s="72" t="s">
        <v>247</v>
      </c>
      <c r="G75" s="67">
        <v>45000</v>
      </c>
      <c r="H75" s="72" t="s">
        <v>247</v>
      </c>
      <c r="I75" s="67">
        <v>45000</v>
      </c>
      <c r="J75" s="68" t="s">
        <v>29</v>
      </c>
      <c r="K75" s="70" t="s">
        <v>248</v>
      </c>
      <c r="L75" s="71">
        <v>243951</v>
      </c>
    </row>
    <row r="76" spans="1:12" ht="22.5" customHeight="1">
      <c r="A76" s="51">
        <v>5</v>
      </c>
      <c r="B76" s="66" t="s">
        <v>244</v>
      </c>
      <c r="C76" s="67">
        <v>45000</v>
      </c>
      <c r="D76" s="67">
        <v>45000</v>
      </c>
      <c r="E76" s="68" t="s">
        <v>118</v>
      </c>
      <c r="F76" s="72" t="s">
        <v>249</v>
      </c>
      <c r="G76" s="67">
        <v>45000</v>
      </c>
      <c r="H76" s="72" t="s">
        <v>249</v>
      </c>
      <c r="I76" s="67">
        <v>45000</v>
      </c>
      <c r="J76" s="68" t="s">
        <v>29</v>
      </c>
      <c r="K76" s="70" t="s">
        <v>250</v>
      </c>
      <c r="L76" s="71">
        <v>243951</v>
      </c>
    </row>
    <row r="77" spans="1:12" ht="22.5" customHeight="1">
      <c r="A77" s="51">
        <v>6</v>
      </c>
      <c r="B77" s="66" t="s">
        <v>244</v>
      </c>
      <c r="C77" s="67">
        <v>45000</v>
      </c>
      <c r="D77" s="67">
        <v>45000</v>
      </c>
      <c r="E77" s="68" t="s">
        <v>118</v>
      </c>
      <c r="F77" s="72" t="s">
        <v>251</v>
      </c>
      <c r="G77" s="67">
        <v>45000</v>
      </c>
      <c r="H77" s="72" t="s">
        <v>251</v>
      </c>
      <c r="I77" s="67">
        <v>45000</v>
      </c>
      <c r="J77" s="68" t="s">
        <v>29</v>
      </c>
      <c r="K77" s="70" t="s">
        <v>252</v>
      </c>
      <c r="L77" s="71">
        <v>243951</v>
      </c>
    </row>
    <row r="78" spans="1:12" ht="22.5" customHeight="1">
      <c r="A78" s="51">
        <v>7</v>
      </c>
      <c r="B78" s="66" t="s">
        <v>244</v>
      </c>
      <c r="C78" s="67">
        <v>38225</v>
      </c>
      <c r="D78" s="67">
        <v>38225</v>
      </c>
      <c r="E78" s="68" t="s">
        <v>118</v>
      </c>
      <c r="F78" s="72" t="s">
        <v>253</v>
      </c>
      <c r="G78" s="67">
        <v>38225</v>
      </c>
      <c r="H78" s="72" t="s">
        <v>253</v>
      </c>
      <c r="I78" s="67">
        <v>38225</v>
      </c>
      <c r="J78" s="68" t="s">
        <v>29</v>
      </c>
      <c r="K78" s="70" t="s">
        <v>254</v>
      </c>
      <c r="L78" s="71">
        <v>243951</v>
      </c>
    </row>
    <row r="79" spans="1:12" ht="22.5" customHeight="1">
      <c r="A79" s="51">
        <v>8</v>
      </c>
      <c r="B79" s="66" t="s">
        <v>244</v>
      </c>
      <c r="C79" s="67">
        <v>38225</v>
      </c>
      <c r="D79" s="67">
        <v>38225</v>
      </c>
      <c r="E79" s="68" t="s">
        <v>118</v>
      </c>
      <c r="F79" s="72" t="s">
        <v>255</v>
      </c>
      <c r="G79" s="67">
        <v>38225</v>
      </c>
      <c r="H79" s="72" t="s">
        <v>255</v>
      </c>
      <c r="I79" s="67">
        <v>38225</v>
      </c>
      <c r="J79" s="68" t="s">
        <v>29</v>
      </c>
      <c r="K79" s="70" t="s">
        <v>256</v>
      </c>
      <c r="L79" s="71">
        <v>243951</v>
      </c>
    </row>
    <row r="80" spans="1:12" ht="22.5" customHeight="1">
      <c r="A80" s="51">
        <v>9</v>
      </c>
      <c r="B80" s="66" t="s">
        <v>244</v>
      </c>
      <c r="C80" s="67">
        <v>38225</v>
      </c>
      <c r="D80" s="67">
        <v>38225</v>
      </c>
      <c r="E80" s="68" t="s">
        <v>118</v>
      </c>
      <c r="F80" s="72" t="s">
        <v>257</v>
      </c>
      <c r="G80" s="67">
        <v>38225</v>
      </c>
      <c r="H80" s="72" t="s">
        <v>257</v>
      </c>
      <c r="I80" s="67">
        <v>38225</v>
      </c>
      <c r="J80" s="68" t="s">
        <v>29</v>
      </c>
      <c r="K80" s="70" t="s">
        <v>258</v>
      </c>
      <c r="L80" s="71">
        <v>243951</v>
      </c>
    </row>
    <row r="81" spans="1:12" ht="22.5" customHeight="1">
      <c r="A81" s="51">
        <v>10</v>
      </c>
      <c r="B81" s="66" t="s">
        <v>244</v>
      </c>
      <c r="C81" s="67">
        <v>38225</v>
      </c>
      <c r="D81" s="67">
        <v>38225</v>
      </c>
      <c r="E81" s="68" t="s">
        <v>118</v>
      </c>
      <c r="F81" s="72" t="s">
        <v>259</v>
      </c>
      <c r="G81" s="67">
        <v>38225</v>
      </c>
      <c r="H81" s="72" t="s">
        <v>259</v>
      </c>
      <c r="I81" s="67">
        <v>38225</v>
      </c>
      <c r="J81" s="68" t="s">
        <v>29</v>
      </c>
      <c r="K81" s="70" t="s">
        <v>260</v>
      </c>
      <c r="L81" s="71">
        <v>243951</v>
      </c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55.5" customHeight="1">
      <c r="A84" s="20"/>
      <c r="B84" s="29" t="s">
        <v>147</v>
      </c>
      <c r="C84" s="21"/>
      <c r="D84" s="21"/>
      <c r="E84" s="22"/>
      <c r="F84" s="22"/>
      <c r="G84" s="23"/>
      <c r="H84" s="23"/>
      <c r="I84" s="23"/>
      <c r="J84" s="22"/>
      <c r="K84" s="24"/>
      <c r="L84" s="24"/>
    </row>
    <row r="85" spans="1:12" ht="22.5" customHeight="1">
      <c r="A85" s="22"/>
      <c r="B85" s="19" t="s">
        <v>11</v>
      </c>
      <c r="C85" s="21"/>
      <c r="D85" s="21"/>
      <c r="E85" s="22"/>
      <c r="F85" s="22"/>
      <c r="G85" s="23"/>
      <c r="H85" s="23"/>
      <c r="I85" s="25"/>
      <c r="J85" s="22"/>
      <c r="K85" s="22"/>
      <c r="L85" s="22"/>
    </row>
    <row r="86" spans="1:12" ht="49.5" customHeight="1">
      <c r="A86" s="148">
        <v>1</v>
      </c>
      <c r="B86" s="149" t="s">
        <v>474</v>
      </c>
      <c r="C86" s="150">
        <v>1150</v>
      </c>
      <c r="D86" s="150">
        <v>1150</v>
      </c>
      <c r="E86" s="151" t="s">
        <v>118</v>
      </c>
      <c r="F86" s="151" t="s">
        <v>475</v>
      </c>
      <c r="G86" s="150">
        <v>1150</v>
      </c>
      <c r="H86" s="151" t="s">
        <v>475</v>
      </c>
      <c r="I86" s="150">
        <v>1150</v>
      </c>
      <c r="J86" s="151" t="s">
        <v>29</v>
      </c>
      <c r="K86" s="151" t="s">
        <v>476</v>
      </c>
      <c r="L86" s="124" t="s">
        <v>477</v>
      </c>
    </row>
    <row r="87" spans="1:12" ht="49.5" customHeight="1">
      <c r="A87" s="148">
        <v>2</v>
      </c>
      <c r="B87" s="149" t="s">
        <v>478</v>
      </c>
      <c r="C87" s="150">
        <v>2444</v>
      </c>
      <c r="D87" s="150">
        <v>2444</v>
      </c>
      <c r="E87" s="151" t="s">
        <v>118</v>
      </c>
      <c r="F87" s="151" t="s">
        <v>479</v>
      </c>
      <c r="G87" s="150">
        <v>2444</v>
      </c>
      <c r="H87" s="151" t="s">
        <v>479</v>
      </c>
      <c r="I87" s="150">
        <v>2444</v>
      </c>
      <c r="J87" s="151" t="s">
        <v>29</v>
      </c>
      <c r="K87" s="151" t="s">
        <v>480</v>
      </c>
      <c r="L87" s="124" t="s">
        <v>481</v>
      </c>
    </row>
    <row r="88" spans="1:12" ht="49.5" customHeight="1">
      <c r="A88" s="148">
        <v>3</v>
      </c>
      <c r="B88" s="149" t="s">
        <v>482</v>
      </c>
      <c r="C88" s="150">
        <v>1500</v>
      </c>
      <c r="D88" s="150">
        <v>1500</v>
      </c>
      <c r="E88" s="151" t="s">
        <v>118</v>
      </c>
      <c r="F88" s="151" t="s">
        <v>483</v>
      </c>
      <c r="G88" s="150">
        <v>1500</v>
      </c>
      <c r="H88" s="151" t="s">
        <v>483</v>
      </c>
      <c r="I88" s="150">
        <v>1500</v>
      </c>
      <c r="J88" s="151" t="s">
        <v>29</v>
      </c>
      <c r="K88" s="151" t="s">
        <v>484</v>
      </c>
      <c r="L88" s="124" t="s">
        <v>485</v>
      </c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20"/>
      <c r="B91" s="29" t="s">
        <v>148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2.5" customHeight="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582" t="s">
        <v>578</v>
      </c>
      <c r="B93" s="585" t="s">
        <v>770</v>
      </c>
      <c r="C93" s="170">
        <v>6600</v>
      </c>
      <c r="D93" s="170">
        <v>6600</v>
      </c>
      <c r="E93" s="171" t="s">
        <v>118</v>
      </c>
      <c r="F93" s="172" t="s">
        <v>771</v>
      </c>
      <c r="G93" s="135">
        <v>6600</v>
      </c>
      <c r="H93" s="64" t="s">
        <v>772</v>
      </c>
      <c r="I93" s="135">
        <v>6600</v>
      </c>
      <c r="J93" s="171" t="s">
        <v>13</v>
      </c>
      <c r="K93" s="171" t="s">
        <v>773</v>
      </c>
      <c r="L93" s="173">
        <v>24801</v>
      </c>
    </row>
    <row r="94" spans="1:12" ht="22.5" customHeight="1">
      <c r="A94" s="583"/>
      <c r="B94" s="586"/>
      <c r="C94" s="588"/>
      <c r="D94" s="588"/>
      <c r="E94" s="567"/>
      <c r="F94" s="172" t="s">
        <v>774</v>
      </c>
      <c r="G94" s="135">
        <v>6980</v>
      </c>
      <c r="H94" s="567"/>
      <c r="I94" s="569"/>
      <c r="J94" s="567"/>
      <c r="K94" s="567"/>
      <c r="L94" s="572"/>
    </row>
    <row r="95" spans="1:12" ht="22.5" customHeight="1">
      <c r="A95" s="584"/>
      <c r="B95" s="587"/>
      <c r="C95" s="589"/>
      <c r="D95" s="589"/>
      <c r="E95" s="571"/>
      <c r="F95" s="172" t="s">
        <v>775</v>
      </c>
      <c r="G95" s="135">
        <v>7180</v>
      </c>
      <c r="H95" s="568"/>
      <c r="I95" s="570"/>
      <c r="J95" s="571"/>
      <c r="K95" s="571"/>
      <c r="L95" s="573"/>
    </row>
    <row r="96" spans="1:12" ht="22.5" customHeight="1">
      <c r="A96" s="68">
        <v>2</v>
      </c>
      <c r="B96" s="431" t="s">
        <v>776</v>
      </c>
      <c r="C96" s="67">
        <v>400</v>
      </c>
      <c r="D96" s="67">
        <v>400</v>
      </c>
      <c r="E96" s="68" t="s">
        <v>11</v>
      </c>
      <c r="F96" s="174" t="s">
        <v>777</v>
      </c>
      <c r="G96" s="67">
        <v>400</v>
      </c>
      <c r="H96" s="174" t="s">
        <v>777</v>
      </c>
      <c r="I96" s="67">
        <v>400</v>
      </c>
      <c r="J96" s="68" t="s">
        <v>13</v>
      </c>
      <c r="K96" s="66" t="s">
        <v>778</v>
      </c>
      <c r="L96" s="68" t="s">
        <v>779</v>
      </c>
    </row>
    <row r="97" spans="1:12" ht="22.5" customHeight="1">
      <c r="A97" s="68">
        <v>3</v>
      </c>
      <c r="B97" s="432" t="s">
        <v>780</v>
      </c>
      <c r="C97" s="67">
        <v>3379</v>
      </c>
      <c r="D97" s="176">
        <v>3379</v>
      </c>
      <c r="E97" s="68" t="s">
        <v>11</v>
      </c>
      <c r="F97" s="175" t="s">
        <v>781</v>
      </c>
      <c r="G97" s="176">
        <v>3379</v>
      </c>
      <c r="H97" s="175" t="s">
        <v>781</v>
      </c>
      <c r="I97" s="176">
        <v>3379</v>
      </c>
      <c r="J97" s="68" t="s">
        <v>13</v>
      </c>
      <c r="K97" s="177" t="s">
        <v>782</v>
      </c>
      <c r="L97" s="68" t="s">
        <v>783</v>
      </c>
    </row>
    <row r="98" spans="1:12" ht="22.5" customHeight="1">
      <c r="A98" s="68">
        <v>4</v>
      </c>
      <c r="B98" s="66" t="s">
        <v>784</v>
      </c>
      <c r="C98" s="67">
        <v>1590</v>
      </c>
      <c r="D98" s="67">
        <v>1590</v>
      </c>
      <c r="E98" s="68" t="s">
        <v>11</v>
      </c>
      <c r="F98" s="174" t="s">
        <v>785</v>
      </c>
      <c r="G98" s="67">
        <v>1590</v>
      </c>
      <c r="H98" s="174" t="s">
        <v>785</v>
      </c>
      <c r="I98" s="67">
        <v>1590</v>
      </c>
      <c r="J98" s="68" t="s">
        <v>13</v>
      </c>
      <c r="K98" s="66" t="s">
        <v>786</v>
      </c>
      <c r="L98" s="68" t="s">
        <v>787</v>
      </c>
    </row>
    <row r="99" spans="1:12" ht="22.5" customHeight="1">
      <c r="A99" s="68">
        <v>5</v>
      </c>
      <c r="B99" s="178" t="s">
        <v>788</v>
      </c>
      <c r="C99" s="166">
        <v>4800</v>
      </c>
      <c r="D99" s="166">
        <v>4800</v>
      </c>
      <c r="E99" s="167" t="s">
        <v>11</v>
      </c>
      <c r="F99" s="169" t="s">
        <v>789</v>
      </c>
      <c r="G99" s="166">
        <v>4800</v>
      </c>
      <c r="H99" s="169" t="s">
        <v>789</v>
      </c>
      <c r="I99" s="166">
        <v>4800</v>
      </c>
      <c r="J99" s="68" t="s">
        <v>13</v>
      </c>
      <c r="K99" s="178" t="s">
        <v>790</v>
      </c>
      <c r="L99" s="167" t="s">
        <v>791</v>
      </c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46.5" customHeight="1">
      <c r="A102" s="20"/>
      <c r="B102" s="29" t="s">
        <v>149</v>
      </c>
      <c r="C102" s="21"/>
      <c r="D102" s="21"/>
      <c r="E102" s="22"/>
      <c r="F102" s="22"/>
      <c r="G102" s="23"/>
      <c r="H102" s="23"/>
      <c r="I102" s="23"/>
      <c r="J102" s="22"/>
      <c r="K102" s="24"/>
      <c r="L102" s="24"/>
    </row>
    <row r="103" spans="1:12" ht="21">
      <c r="A103" s="22"/>
      <c r="B103" s="19" t="s">
        <v>11</v>
      </c>
      <c r="C103" s="21"/>
      <c r="D103" s="21"/>
      <c r="E103" s="22"/>
      <c r="F103" s="22"/>
      <c r="G103" s="23"/>
      <c r="H103" s="23"/>
      <c r="I103" s="25"/>
      <c r="J103" s="22"/>
      <c r="K103" s="22"/>
      <c r="L103" s="22"/>
    </row>
    <row r="104" spans="1:12" ht="18.75">
      <c r="A104" s="434">
        <v>1</v>
      </c>
      <c r="B104" s="381" t="s">
        <v>998</v>
      </c>
      <c r="C104" s="420">
        <v>510</v>
      </c>
      <c r="D104" s="421">
        <f t="shared" ref="D104:D110" si="4">(C104)</f>
        <v>510</v>
      </c>
      <c r="E104" s="422" t="s">
        <v>118</v>
      </c>
      <c r="F104" s="416" t="s">
        <v>999</v>
      </c>
      <c r="G104" s="421">
        <f t="shared" ref="G104" si="5">(C104)</f>
        <v>510</v>
      </c>
      <c r="H104" s="416" t="str">
        <f t="shared" ref="H104" si="6">(F104)</f>
        <v>ร้านหลุยส์มอเตอร์ไบค์</v>
      </c>
      <c r="I104" s="420">
        <f>SUM(C104)</f>
        <v>510</v>
      </c>
      <c r="J104" s="435" t="s">
        <v>188</v>
      </c>
      <c r="K104" s="416" t="s">
        <v>1000</v>
      </c>
      <c r="L104" s="419">
        <v>45600</v>
      </c>
    </row>
    <row r="105" spans="1:12" ht="18.75">
      <c r="A105" s="434">
        <v>2</v>
      </c>
      <c r="B105" s="381" t="s">
        <v>1001</v>
      </c>
      <c r="C105" s="420">
        <v>1040</v>
      </c>
      <c r="D105" s="421">
        <f t="shared" si="4"/>
        <v>1040</v>
      </c>
      <c r="E105" s="422" t="s">
        <v>118</v>
      </c>
      <c r="F105" s="416" t="s">
        <v>983</v>
      </c>
      <c r="G105" s="421">
        <f>(C105)</f>
        <v>1040</v>
      </c>
      <c r="H105" s="416" t="str">
        <f>(F105)</f>
        <v>ร้านประเสริฐ</v>
      </c>
      <c r="I105" s="420">
        <f t="shared" ref="I105:I110" si="7">SUM(C105)</f>
        <v>1040</v>
      </c>
      <c r="J105" s="435" t="s">
        <v>188</v>
      </c>
      <c r="K105" s="416" t="s">
        <v>1002</v>
      </c>
      <c r="L105" s="419">
        <v>45603</v>
      </c>
    </row>
    <row r="106" spans="1:12" ht="18.75">
      <c r="A106" s="434">
        <v>3</v>
      </c>
      <c r="B106" s="381" t="s">
        <v>1003</v>
      </c>
      <c r="C106" s="420">
        <v>2000</v>
      </c>
      <c r="D106" s="421">
        <f t="shared" si="4"/>
        <v>2000</v>
      </c>
      <c r="E106" s="422" t="s">
        <v>118</v>
      </c>
      <c r="F106" s="416" t="s">
        <v>1004</v>
      </c>
      <c r="G106" s="421">
        <f>(C106)</f>
        <v>2000</v>
      </c>
      <c r="H106" s="416" t="str">
        <f>(F106)</f>
        <v>ร้านใหม่ค้าวัสดุ</v>
      </c>
      <c r="I106" s="420">
        <f t="shared" si="7"/>
        <v>2000</v>
      </c>
      <c r="J106" s="435" t="s">
        <v>188</v>
      </c>
      <c r="K106" s="416" t="s">
        <v>1005</v>
      </c>
      <c r="L106" s="419">
        <v>45607</v>
      </c>
    </row>
    <row r="107" spans="1:12" ht="37.5">
      <c r="A107" s="434">
        <v>4</v>
      </c>
      <c r="B107" s="436" t="s">
        <v>1006</v>
      </c>
      <c r="C107" s="420">
        <v>2500</v>
      </c>
      <c r="D107" s="421">
        <f t="shared" si="4"/>
        <v>2500</v>
      </c>
      <c r="E107" s="422" t="s">
        <v>118</v>
      </c>
      <c r="F107" s="416" t="s">
        <v>1007</v>
      </c>
      <c r="G107" s="421">
        <f>(C107)</f>
        <v>2500</v>
      </c>
      <c r="H107" s="416" t="str">
        <f>(F107)</f>
        <v>ร้านบวจกิจ คอมพิวเตอร์</v>
      </c>
      <c r="I107" s="420">
        <f t="shared" si="7"/>
        <v>2500</v>
      </c>
      <c r="J107" s="435" t="s">
        <v>188</v>
      </c>
      <c r="K107" s="416" t="s">
        <v>1008</v>
      </c>
      <c r="L107" s="419">
        <v>45607</v>
      </c>
    </row>
    <row r="108" spans="1:12" ht="18.75">
      <c r="A108" s="434">
        <v>5</v>
      </c>
      <c r="B108" s="381" t="s">
        <v>1009</v>
      </c>
      <c r="C108" s="420">
        <v>2997</v>
      </c>
      <c r="D108" s="421">
        <f t="shared" si="4"/>
        <v>2997</v>
      </c>
      <c r="E108" s="422" t="s">
        <v>118</v>
      </c>
      <c r="F108" s="416" t="s">
        <v>1010</v>
      </c>
      <c r="G108" s="421">
        <f>(C108)</f>
        <v>2997</v>
      </c>
      <c r="H108" s="416" t="str">
        <f>(F108)</f>
        <v>ร้านจาน-ชามตลาดปีนังบ้านฉาง</v>
      </c>
      <c r="I108" s="420">
        <f t="shared" si="7"/>
        <v>2997</v>
      </c>
      <c r="J108" s="435" t="s">
        <v>188</v>
      </c>
      <c r="K108" s="416" t="s">
        <v>1011</v>
      </c>
      <c r="L108" s="419">
        <v>45607</v>
      </c>
    </row>
    <row r="109" spans="1:12" ht="18.75">
      <c r="A109" s="434">
        <v>6</v>
      </c>
      <c r="B109" s="381" t="s">
        <v>1012</v>
      </c>
      <c r="C109" s="420">
        <v>200</v>
      </c>
      <c r="D109" s="421">
        <f t="shared" si="4"/>
        <v>200</v>
      </c>
      <c r="E109" s="422" t="s">
        <v>118</v>
      </c>
      <c r="F109" s="416" t="s">
        <v>1013</v>
      </c>
      <c r="G109" s="421">
        <f>(C109)</f>
        <v>200</v>
      </c>
      <c r="H109" s="416" t="str">
        <f>(F109)</f>
        <v>ร้านบ้านฉางก๊อปปี้ปริ้นท์</v>
      </c>
      <c r="I109" s="420">
        <f t="shared" si="7"/>
        <v>200</v>
      </c>
      <c r="J109" s="435" t="s">
        <v>188</v>
      </c>
      <c r="K109" s="416" t="s">
        <v>1014</v>
      </c>
      <c r="L109" s="419">
        <v>45608</v>
      </c>
    </row>
    <row r="110" spans="1:12" ht="18.75">
      <c r="A110" s="590">
        <v>7</v>
      </c>
      <c r="B110" s="593" t="s">
        <v>1015</v>
      </c>
      <c r="C110" s="596">
        <v>19260</v>
      </c>
      <c r="D110" s="437">
        <f t="shared" si="4"/>
        <v>19260</v>
      </c>
      <c r="E110" s="543" t="s">
        <v>118</v>
      </c>
      <c r="F110" s="416" t="s">
        <v>1016</v>
      </c>
      <c r="G110" s="421">
        <f t="shared" ref="G110:G123" si="8">(C110)</f>
        <v>19260</v>
      </c>
      <c r="H110" s="416" t="str">
        <f t="shared" ref="H110:H123" si="9">(F110)</f>
        <v>ห้างหุ้นส่วนจำกัด เอ็มพี แอร์ แอนด์ เวอร์วิส</v>
      </c>
      <c r="I110" s="420">
        <f t="shared" si="7"/>
        <v>19260</v>
      </c>
      <c r="J110" s="435" t="s">
        <v>188</v>
      </c>
      <c r="K110" s="416" t="s">
        <v>1017</v>
      </c>
      <c r="L110" s="419">
        <v>45624</v>
      </c>
    </row>
    <row r="111" spans="1:12" ht="18.75">
      <c r="A111" s="591"/>
      <c r="B111" s="594"/>
      <c r="C111" s="597"/>
      <c r="D111" s="438"/>
      <c r="E111" s="544"/>
      <c r="F111" s="416" t="s">
        <v>1018</v>
      </c>
      <c r="G111" s="421">
        <v>21667.5</v>
      </c>
      <c r="H111" s="416"/>
      <c r="I111" s="416"/>
      <c r="J111" s="416"/>
      <c r="K111" s="416"/>
      <c r="L111" s="416"/>
    </row>
    <row r="112" spans="1:12" ht="18.75">
      <c r="A112" s="592"/>
      <c r="B112" s="595"/>
      <c r="C112" s="598"/>
      <c r="D112" s="439"/>
      <c r="E112" s="599"/>
      <c r="F112" s="416" t="s">
        <v>1019</v>
      </c>
      <c r="G112" s="421">
        <v>22470</v>
      </c>
      <c r="H112" s="416"/>
      <c r="I112" s="416"/>
      <c r="J112" s="416"/>
      <c r="K112" s="416"/>
      <c r="L112" s="416"/>
    </row>
    <row r="113" spans="1:12" ht="37.5">
      <c r="A113" s="434">
        <v>8</v>
      </c>
      <c r="B113" s="413" t="s">
        <v>1020</v>
      </c>
      <c r="C113" s="414">
        <v>45000</v>
      </c>
      <c r="D113" s="414">
        <f t="shared" ref="D113:D123" si="10">SUM(C113)</f>
        <v>45000</v>
      </c>
      <c r="E113" s="415" t="s">
        <v>118</v>
      </c>
      <c r="F113" s="413" t="s">
        <v>1021</v>
      </c>
      <c r="G113" s="421">
        <f t="shared" si="8"/>
        <v>45000</v>
      </c>
      <c r="H113" s="416" t="str">
        <f t="shared" si="9"/>
        <v>นายณัฐพล หมื่นภักดี</v>
      </c>
      <c r="I113" s="417">
        <f t="shared" ref="I113:I123" si="11">SUM(C113)</f>
        <v>45000</v>
      </c>
      <c r="J113" s="415" t="s">
        <v>29</v>
      </c>
      <c r="K113" s="418" t="s">
        <v>1022</v>
      </c>
      <c r="L113" s="419">
        <v>45604</v>
      </c>
    </row>
    <row r="114" spans="1:12" ht="37.5">
      <c r="A114" s="434">
        <v>9</v>
      </c>
      <c r="B114" s="413" t="s">
        <v>1020</v>
      </c>
      <c r="C114" s="414">
        <v>45000</v>
      </c>
      <c r="D114" s="414">
        <f t="shared" si="10"/>
        <v>45000</v>
      </c>
      <c r="E114" s="415" t="s">
        <v>118</v>
      </c>
      <c r="F114" s="413" t="s">
        <v>1023</v>
      </c>
      <c r="G114" s="421">
        <f t="shared" si="8"/>
        <v>45000</v>
      </c>
      <c r="H114" s="416" t="str">
        <f t="shared" si="9"/>
        <v>นายศุภเศรษฐ์ ฐานะวุฒิ</v>
      </c>
      <c r="I114" s="417">
        <f t="shared" si="11"/>
        <v>45000</v>
      </c>
      <c r="J114" s="415" t="s">
        <v>29</v>
      </c>
      <c r="K114" s="418" t="s">
        <v>1022</v>
      </c>
      <c r="L114" s="419">
        <v>45604</v>
      </c>
    </row>
    <row r="115" spans="1:12" ht="37.5">
      <c r="A115" s="434">
        <v>10</v>
      </c>
      <c r="B115" s="413" t="s">
        <v>1020</v>
      </c>
      <c r="C115" s="414">
        <v>45000</v>
      </c>
      <c r="D115" s="414">
        <f t="shared" si="10"/>
        <v>45000</v>
      </c>
      <c r="E115" s="415" t="s">
        <v>118</v>
      </c>
      <c r="F115" s="413" t="s">
        <v>1024</v>
      </c>
      <c r="G115" s="421">
        <f t="shared" si="8"/>
        <v>45000</v>
      </c>
      <c r="H115" s="416" t="str">
        <f t="shared" si="9"/>
        <v>นายณัฐวุฒิ กาละเกษ</v>
      </c>
      <c r="I115" s="417">
        <f t="shared" si="11"/>
        <v>45000</v>
      </c>
      <c r="J115" s="415" t="s">
        <v>29</v>
      </c>
      <c r="K115" s="418" t="s">
        <v>1022</v>
      </c>
      <c r="L115" s="419">
        <v>45604</v>
      </c>
    </row>
    <row r="116" spans="1:12" ht="37.5">
      <c r="A116" s="434">
        <v>11</v>
      </c>
      <c r="B116" s="413" t="s">
        <v>1020</v>
      </c>
      <c r="C116" s="414">
        <v>45000</v>
      </c>
      <c r="D116" s="414">
        <f t="shared" si="10"/>
        <v>45000</v>
      </c>
      <c r="E116" s="415" t="s">
        <v>118</v>
      </c>
      <c r="F116" s="413" t="s">
        <v>1025</v>
      </c>
      <c r="G116" s="421">
        <f t="shared" si="8"/>
        <v>45000</v>
      </c>
      <c r="H116" s="416" t="str">
        <f t="shared" si="9"/>
        <v>นายสมยศ แถงถ้อย</v>
      </c>
      <c r="I116" s="417">
        <f t="shared" si="11"/>
        <v>45000</v>
      </c>
      <c r="J116" s="415" t="s">
        <v>29</v>
      </c>
      <c r="K116" s="418" t="s">
        <v>1022</v>
      </c>
      <c r="L116" s="419">
        <v>45604</v>
      </c>
    </row>
    <row r="117" spans="1:12" ht="37.5">
      <c r="A117" s="434">
        <v>12</v>
      </c>
      <c r="B117" s="413" t="s">
        <v>1020</v>
      </c>
      <c r="C117" s="414">
        <v>45000</v>
      </c>
      <c r="D117" s="414">
        <f t="shared" si="10"/>
        <v>45000</v>
      </c>
      <c r="E117" s="415" t="s">
        <v>118</v>
      </c>
      <c r="F117" s="413" t="s">
        <v>1026</v>
      </c>
      <c r="G117" s="421">
        <f t="shared" si="8"/>
        <v>45000</v>
      </c>
      <c r="H117" s="416" t="str">
        <f t="shared" si="9"/>
        <v>นายรพีภัทร แซ่ลี้</v>
      </c>
      <c r="I117" s="417">
        <f t="shared" si="11"/>
        <v>45000</v>
      </c>
      <c r="J117" s="415" t="s">
        <v>29</v>
      </c>
      <c r="K117" s="418" t="s">
        <v>1022</v>
      </c>
      <c r="L117" s="419">
        <v>45604</v>
      </c>
    </row>
    <row r="118" spans="1:12" ht="37.5">
      <c r="A118" s="434">
        <v>13</v>
      </c>
      <c r="B118" s="413" t="s">
        <v>1020</v>
      </c>
      <c r="C118" s="414">
        <v>45000</v>
      </c>
      <c r="D118" s="414">
        <f t="shared" si="10"/>
        <v>45000</v>
      </c>
      <c r="E118" s="415" t="s">
        <v>118</v>
      </c>
      <c r="F118" s="413" t="s">
        <v>1027</v>
      </c>
      <c r="G118" s="421">
        <f t="shared" si="8"/>
        <v>45000</v>
      </c>
      <c r="H118" s="416" t="str">
        <f t="shared" si="9"/>
        <v>นายอัษฎายุธ น้อยใจดี</v>
      </c>
      <c r="I118" s="417">
        <f t="shared" si="11"/>
        <v>45000</v>
      </c>
      <c r="J118" s="415" t="s">
        <v>29</v>
      </c>
      <c r="K118" s="418" t="s">
        <v>1022</v>
      </c>
      <c r="L118" s="419">
        <v>45604</v>
      </c>
    </row>
    <row r="119" spans="1:12" ht="37.5">
      <c r="A119" s="434">
        <v>14</v>
      </c>
      <c r="B119" s="413" t="s">
        <v>1020</v>
      </c>
      <c r="C119" s="414">
        <v>45000</v>
      </c>
      <c r="D119" s="414">
        <f t="shared" si="10"/>
        <v>45000</v>
      </c>
      <c r="E119" s="415" t="s">
        <v>118</v>
      </c>
      <c r="F119" s="413" t="s">
        <v>1028</v>
      </c>
      <c r="G119" s="421">
        <f t="shared" si="8"/>
        <v>45000</v>
      </c>
      <c r="H119" s="416" t="str">
        <f t="shared" si="9"/>
        <v>นายพัชรดนัย นาวาพนม</v>
      </c>
      <c r="I119" s="417">
        <f t="shared" si="11"/>
        <v>45000</v>
      </c>
      <c r="J119" s="415" t="s">
        <v>29</v>
      </c>
      <c r="K119" s="418" t="s">
        <v>1022</v>
      </c>
      <c r="L119" s="419">
        <v>45604</v>
      </c>
    </row>
    <row r="120" spans="1:12" ht="37.5">
      <c r="A120" s="434">
        <v>15</v>
      </c>
      <c r="B120" s="413" t="s">
        <v>1020</v>
      </c>
      <c r="C120" s="414">
        <v>45000</v>
      </c>
      <c r="D120" s="414">
        <f t="shared" si="10"/>
        <v>45000</v>
      </c>
      <c r="E120" s="415" t="s">
        <v>118</v>
      </c>
      <c r="F120" s="413" t="s">
        <v>1029</v>
      </c>
      <c r="G120" s="421">
        <f t="shared" si="8"/>
        <v>45000</v>
      </c>
      <c r="H120" s="416" t="str">
        <f t="shared" si="9"/>
        <v>นายมานะ นาวาพนม</v>
      </c>
      <c r="I120" s="417">
        <f t="shared" si="11"/>
        <v>45000</v>
      </c>
      <c r="J120" s="415" t="s">
        <v>29</v>
      </c>
      <c r="K120" s="418" t="s">
        <v>1022</v>
      </c>
      <c r="L120" s="419">
        <v>45604</v>
      </c>
    </row>
    <row r="121" spans="1:12" ht="37.5">
      <c r="A121" s="434">
        <v>16</v>
      </c>
      <c r="B121" s="413" t="s">
        <v>1020</v>
      </c>
      <c r="C121" s="414">
        <v>45000</v>
      </c>
      <c r="D121" s="414">
        <f t="shared" si="10"/>
        <v>45000</v>
      </c>
      <c r="E121" s="415" t="s">
        <v>118</v>
      </c>
      <c r="F121" s="413" t="s">
        <v>1030</v>
      </c>
      <c r="G121" s="421">
        <f t="shared" si="8"/>
        <v>45000</v>
      </c>
      <c r="H121" s="416" t="str">
        <f t="shared" si="9"/>
        <v>นายณัฐวุฒิ จิวราช</v>
      </c>
      <c r="I121" s="417">
        <f t="shared" si="11"/>
        <v>45000</v>
      </c>
      <c r="J121" s="415" t="s">
        <v>29</v>
      </c>
      <c r="K121" s="418" t="s">
        <v>1022</v>
      </c>
      <c r="L121" s="419">
        <v>45604</v>
      </c>
    </row>
    <row r="122" spans="1:12" ht="37.5">
      <c r="A122" s="434">
        <v>17</v>
      </c>
      <c r="B122" s="413" t="s">
        <v>1020</v>
      </c>
      <c r="C122" s="414">
        <v>45000</v>
      </c>
      <c r="D122" s="414">
        <f t="shared" si="10"/>
        <v>45000</v>
      </c>
      <c r="E122" s="415" t="s">
        <v>118</v>
      </c>
      <c r="F122" s="413" t="s">
        <v>1031</v>
      </c>
      <c r="G122" s="421">
        <f t="shared" si="8"/>
        <v>45000</v>
      </c>
      <c r="H122" s="416" t="str">
        <f t="shared" si="9"/>
        <v>นายพีรพล จันทร์เกต</v>
      </c>
      <c r="I122" s="417">
        <f t="shared" si="11"/>
        <v>45000</v>
      </c>
      <c r="J122" s="415" t="s">
        <v>29</v>
      </c>
      <c r="K122" s="418" t="s">
        <v>1022</v>
      </c>
      <c r="L122" s="419">
        <v>45604</v>
      </c>
    </row>
    <row r="123" spans="1:12" ht="37.5">
      <c r="A123" s="434">
        <v>18</v>
      </c>
      <c r="B123" s="413" t="s">
        <v>1020</v>
      </c>
      <c r="C123" s="414">
        <v>45000</v>
      </c>
      <c r="D123" s="414">
        <f t="shared" si="10"/>
        <v>45000</v>
      </c>
      <c r="E123" s="415" t="s">
        <v>118</v>
      </c>
      <c r="F123" s="413" t="s">
        <v>957</v>
      </c>
      <c r="G123" s="421">
        <f t="shared" si="8"/>
        <v>45000</v>
      </c>
      <c r="H123" s="416" t="str">
        <f t="shared" si="9"/>
        <v>นายอนุรักษ์ ธงเอก</v>
      </c>
      <c r="I123" s="417">
        <f t="shared" si="11"/>
        <v>45000</v>
      </c>
      <c r="J123" s="415" t="s">
        <v>29</v>
      </c>
      <c r="K123" s="418" t="s">
        <v>1022</v>
      </c>
      <c r="L123" s="419">
        <v>45604</v>
      </c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52.5">
      <c r="A127" s="20"/>
      <c r="B127" s="29" t="s">
        <v>150</v>
      </c>
      <c r="C127" s="21"/>
      <c r="D127" s="21"/>
      <c r="E127" s="22"/>
      <c r="F127" s="22"/>
      <c r="G127" s="23"/>
      <c r="H127" s="23"/>
      <c r="I127" s="23"/>
      <c r="J127" s="22"/>
      <c r="K127" s="24"/>
      <c r="L127" s="24"/>
    </row>
    <row r="128" spans="1:12" ht="21">
      <c r="A128" s="22"/>
      <c r="B128" s="19" t="s">
        <v>11</v>
      </c>
      <c r="C128" s="21"/>
      <c r="D128" s="21"/>
      <c r="E128" s="22"/>
      <c r="F128" s="22"/>
      <c r="G128" s="23"/>
      <c r="H128" s="23"/>
      <c r="I128" s="25"/>
      <c r="J128" s="22"/>
      <c r="K128" s="22"/>
      <c r="L128" s="22"/>
    </row>
    <row r="129" spans="1:12" ht="60.75">
      <c r="A129" s="68">
        <v>1</v>
      </c>
      <c r="B129" s="141" t="s">
        <v>1268</v>
      </c>
      <c r="C129" s="231">
        <v>2700</v>
      </c>
      <c r="D129" s="231">
        <v>2700</v>
      </c>
      <c r="E129" s="141" t="s">
        <v>118</v>
      </c>
      <c r="F129" s="141" t="s">
        <v>1269</v>
      </c>
      <c r="G129" s="231">
        <v>2700</v>
      </c>
      <c r="H129" s="141" t="s">
        <v>1269</v>
      </c>
      <c r="I129" s="231">
        <v>2700</v>
      </c>
      <c r="J129" s="141" t="s">
        <v>29</v>
      </c>
      <c r="K129" s="141" t="s">
        <v>1270</v>
      </c>
      <c r="L129" s="232">
        <v>243926</v>
      </c>
    </row>
    <row r="130" spans="1:12" ht="81">
      <c r="A130" s="68">
        <v>2</v>
      </c>
      <c r="B130" s="141" t="s">
        <v>1271</v>
      </c>
      <c r="C130" s="231">
        <v>35412.720000000001</v>
      </c>
      <c r="D130" s="231">
        <v>35412.720000000001</v>
      </c>
      <c r="E130" s="141" t="s">
        <v>118</v>
      </c>
      <c r="F130" s="141" t="s">
        <v>1272</v>
      </c>
      <c r="G130" s="231">
        <v>35412.720000000001</v>
      </c>
      <c r="H130" s="141" t="s">
        <v>1272</v>
      </c>
      <c r="I130" s="231">
        <v>35412.720000000001</v>
      </c>
      <c r="J130" s="141" t="s">
        <v>29</v>
      </c>
      <c r="K130" s="141" t="s">
        <v>1273</v>
      </c>
      <c r="L130" s="232">
        <v>243927</v>
      </c>
    </row>
    <row r="131" spans="1:12" ht="40.5">
      <c r="A131" s="68">
        <v>3</v>
      </c>
      <c r="B131" s="141" t="s">
        <v>1274</v>
      </c>
      <c r="C131" s="231">
        <v>1122</v>
      </c>
      <c r="D131" s="231">
        <v>1122</v>
      </c>
      <c r="E131" s="141" t="s">
        <v>118</v>
      </c>
      <c r="F131" s="141" t="s">
        <v>1275</v>
      </c>
      <c r="G131" s="231">
        <v>1122</v>
      </c>
      <c r="H131" s="141" t="s">
        <v>1275</v>
      </c>
      <c r="I131" s="231">
        <v>1122</v>
      </c>
      <c r="J131" s="141" t="s">
        <v>29</v>
      </c>
      <c r="K131" s="141" t="s">
        <v>1276</v>
      </c>
      <c r="L131" s="232">
        <v>243933</v>
      </c>
    </row>
    <row r="132" spans="1:12" ht="40.5">
      <c r="A132" s="68">
        <v>4</v>
      </c>
      <c r="B132" s="159" t="s">
        <v>1277</v>
      </c>
      <c r="C132" s="233">
        <v>3600</v>
      </c>
      <c r="D132" s="233">
        <v>3600</v>
      </c>
      <c r="E132" s="159" t="s">
        <v>118</v>
      </c>
      <c r="F132" s="159" t="s">
        <v>1278</v>
      </c>
      <c r="G132" s="233">
        <v>3600</v>
      </c>
      <c r="H132" s="159" t="s">
        <v>1278</v>
      </c>
      <c r="I132" s="233">
        <v>3600</v>
      </c>
      <c r="J132" s="159" t="s">
        <v>29</v>
      </c>
      <c r="K132" s="159" t="s">
        <v>1279</v>
      </c>
      <c r="L132" s="234">
        <v>243933</v>
      </c>
    </row>
    <row r="133" spans="1:12" s="36" customFormat="1" ht="60.75">
      <c r="A133" s="68">
        <v>5</v>
      </c>
      <c r="B133" s="141" t="s">
        <v>1280</v>
      </c>
      <c r="C133" s="231">
        <v>4847.84</v>
      </c>
      <c r="D133" s="231">
        <v>4847.84</v>
      </c>
      <c r="E133" s="141" t="s">
        <v>118</v>
      </c>
      <c r="F133" s="141" t="s">
        <v>1281</v>
      </c>
      <c r="G133" s="231">
        <v>4847.84</v>
      </c>
      <c r="H133" s="141" t="s">
        <v>1281</v>
      </c>
      <c r="I133" s="231">
        <v>4847.84</v>
      </c>
      <c r="J133" s="141" t="s">
        <v>29</v>
      </c>
      <c r="K133" s="141" t="s">
        <v>1282</v>
      </c>
      <c r="L133" s="232">
        <v>243934</v>
      </c>
    </row>
    <row r="134" spans="1:12" s="36" customFormat="1" ht="60.75">
      <c r="A134" s="68">
        <v>6</v>
      </c>
      <c r="B134" s="141" t="s">
        <v>1283</v>
      </c>
      <c r="C134" s="231">
        <v>10532.72</v>
      </c>
      <c r="D134" s="231">
        <v>10532.72</v>
      </c>
      <c r="E134" s="141" t="s">
        <v>118</v>
      </c>
      <c r="F134" s="141" t="s">
        <v>1284</v>
      </c>
      <c r="G134" s="231">
        <v>10532.72</v>
      </c>
      <c r="H134" s="141" t="s">
        <v>1284</v>
      </c>
      <c r="I134" s="231">
        <v>10532.72</v>
      </c>
      <c r="J134" s="141" t="s">
        <v>29</v>
      </c>
      <c r="K134" s="141" t="s">
        <v>1285</v>
      </c>
      <c r="L134" s="232">
        <v>243943</v>
      </c>
    </row>
    <row r="135" spans="1:12" s="36" customFormat="1" ht="60.75">
      <c r="A135" s="68">
        <v>7</v>
      </c>
      <c r="B135" s="235" t="s">
        <v>1286</v>
      </c>
      <c r="C135" s="236">
        <v>4990</v>
      </c>
      <c r="D135" s="236">
        <v>4990</v>
      </c>
      <c r="E135" s="159" t="s">
        <v>118</v>
      </c>
      <c r="F135" s="149" t="s">
        <v>1287</v>
      </c>
      <c r="G135" s="236">
        <v>4990</v>
      </c>
      <c r="H135" s="149" t="s">
        <v>1287</v>
      </c>
      <c r="I135" s="236">
        <v>4990</v>
      </c>
      <c r="J135" s="159" t="s">
        <v>29</v>
      </c>
      <c r="K135" s="235" t="s">
        <v>1288</v>
      </c>
      <c r="L135" s="237">
        <v>243944</v>
      </c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52.5">
      <c r="A137" s="20"/>
      <c r="B137" s="29" t="s">
        <v>151</v>
      </c>
      <c r="C137" s="21"/>
      <c r="D137" s="21"/>
      <c r="E137" s="22"/>
      <c r="F137" s="22"/>
      <c r="G137" s="23"/>
      <c r="H137" s="23"/>
      <c r="I137" s="23"/>
      <c r="J137" s="22"/>
      <c r="K137" s="24"/>
      <c r="L137" s="24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2"/>
      <c r="K138" s="22"/>
      <c r="L138" s="22"/>
    </row>
    <row r="139" spans="1:12" ht="21">
      <c r="A139" s="492">
        <v>1</v>
      </c>
      <c r="B139" s="486" t="s">
        <v>993</v>
      </c>
      <c r="C139" s="489">
        <v>2155</v>
      </c>
      <c r="D139" s="489">
        <f>C139</f>
        <v>2155</v>
      </c>
      <c r="E139" s="492" t="s">
        <v>11</v>
      </c>
      <c r="F139" s="3" t="s">
        <v>1932</v>
      </c>
      <c r="G139" s="37">
        <f>C139</f>
        <v>2155</v>
      </c>
      <c r="H139" s="3" t="str">
        <f>F139</f>
        <v>บุรีรัมย์ไอเดีย</v>
      </c>
      <c r="I139" s="341">
        <f>C139</f>
        <v>2155</v>
      </c>
      <c r="J139" s="2" t="s">
        <v>13</v>
      </c>
      <c r="K139" s="2" t="s">
        <v>1933</v>
      </c>
      <c r="L139" s="342">
        <v>243928</v>
      </c>
    </row>
    <row r="140" spans="1:12" ht="21">
      <c r="A140" s="493"/>
      <c r="B140" s="487"/>
      <c r="C140" s="490"/>
      <c r="D140" s="490"/>
      <c r="E140" s="493"/>
      <c r="F140" s="345" t="s">
        <v>1934</v>
      </c>
      <c r="G140" s="37">
        <v>2305</v>
      </c>
      <c r="H140" s="3"/>
      <c r="I140" s="341"/>
      <c r="J140" s="2"/>
      <c r="K140" s="2"/>
      <c r="L140" s="342"/>
    </row>
    <row r="141" spans="1:12" ht="21">
      <c r="A141" s="494"/>
      <c r="B141" s="488"/>
      <c r="C141" s="491"/>
      <c r="D141" s="491"/>
      <c r="E141" s="494"/>
      <c r="F141" s="58" t="s">
        <v>1935</v>
      </c>
      <c r="G141" s="37">
        <v>2325</v>
      </c>
      <c r="H141" s="3"/>
      <c r="I141" s="341"/>
      <c r="J141" s="2"/>
      <c r="K141" s="2"/>
      <c r="L141" s="342"/>
    </row>
    <row r="142" spans="1:12" ht="63">
      <c r="A142" s="492">
        <v>2</v>
      </c>
      <c r="B142" s="486" t="s">
        <v>1936</v>
      </c>
      <c r="C142" s="489">
        <v>51574</v>
      </c>
      <c r="D142" s="489">
        <f t="shared" ref="D142:D151" si="12">C142</f>
        <v>51574</v>
      </c>
      <c r="E142" s="492" t="s">
        <v>11</v>
      </c>
      <c r="F142" s="3" t="s">
        <v>1937</v>
      </c>
      <c r="G142" s="37">
        <f t="shared" ref="G142:G151" si="13">C142</f>
        <v>51574</v>
      </c>
      <c r="H142" s="3" t="str">
        <f>F142</f>
        <v>ห้างหุ้นส่วนจำกัด บุรีรัมย์ออฟโรด (ประเทศไทย)</v>
      </c>
      <c r="I142" s="341">
        <f t="shared" ref="I142:I151" si="14">C142</f>
        <v>51574</v>
      </c>
      <c r="J142" s="2" t="s">
        <v>29</v>
      </c>
      <c r="K142" s="2" t="s">
        <v>1938</v>
      </c>
      <c r="L142" s="342">
        <v>243943</v>
      </c>
    </row>
    <row r="143" spans="1:12" ht="21">
      <c r="A143" s="493"/>
      <c r="B143" s="487"/>
      <c r="C143" s="490"/>
      <c r="D143" s="490"/>
      <c r="E143" s="493"/>
      <c r="F143" s="3" t="s">
        <v>1939</v>
      </c>
      <c r="G143" s="37">
        <v>55747</v>
      </c>
      <c r="H143" s="3"/>
      <c r="I143" s="341"/>
      <c r="J143" s="2"/>
      <c r="K143" s="2"/>
      <c r="L143" s="342"/>
    </row>
    <row r="144" spans="1:12" ht="21">
      <c r="A144" s="494"/>
      <c r="B144" s="488"/>
      <c r="C144" s="491"/>
      <c r="D144" s="491"/>
      <c r="E144" s="494"/>
      <c r="F144" s="58" t="s">
        <v>1940</v>
      </c>
      <c r="G144" s="37">
        <v>54998</v>
      </c>
      <c r="H144" s="3"/>
      <c r="I144" s="341"/>
      <c r="J144" s="2"/>
      <c r="K144" s="2"/>
      <c r="L144" s="342"/>
    </row>
    <row r="145" spans="1:12" ht="126">
      <c r="A145" s="492">
        <v>3</v>
      </c>
      <c r="B145" s="486" t="s">
        <v>1941</v>
      </c>
      <c r="C145" s="489">
        <v>765</v>
      </c>
      <c r="D145" s="489">
        <f t="shared" si="12"/>
        <v>765</v>
      </c>
      <c r="E145" s="579" t="s">
        <v>11</v>
      </c>
      <c r="F145" s="3" t="s">
        <v>1942</v>
      </c>
      <c r="G145" s="37">
        <v>125</v>
      </c>
      <c r="H145" s="3" t="str">
        <f>F145</f>
        <v xml:space="preserve">ห้างหุ้นส่วนจำกัด ห้างเตียงฮั้ว บุรีรัมย์ เสนอราคาธงชาติ ขนาด 80x120 จำนวน 1 ผืน </v>
      </c>
      <c r="I145" s="341">
        <v>125</v>
      </c>
      <c r="J145" s="2" t="s">
        <v>29</v>
      </c>
      <c r="K145" s="2" t="s">
        <v>1943</v>
      </c>
      <c r="L145" s="342">
        <v>243944</v>
      </c>
    </row>
    <row r="146" spans="1:12" ht="141.75">
      <c r="A146" s="493"/>
      <c r="B146" s="487"/>
      <c r="C146" s="490"/>
      <c r="D146" s="490"/>
      <c r="E146" s="580"/>
      <c r="F146" s="346" t="s">
        <v>1944</v>
      </c>
      <c r="G146" s="37">
        <v>140</v>
      </c>
      <c r="H146" s="202" t="s">
        <v>1945</v>
      </c>
      <c r="I146" s="341">
        <v>640</v>
      </c>
      <c r="J146" s="2"/>
      <c r="K146" s="2"/>
      <c r="L146" s="342"/>
    </row>
    <row r="147" spans="1:12" s="36" customFormat="1" ht="21">
      <c r="A147" s="493"/>
      <c r="B147" s="487"/>
      <c r="C147" s="490"/>
      <c r="D147" s="490"/>
      <c r="E147" s="580"/>
      <c r="F147" s="59" t="s">
        <v>1946</v>
      </c>
      <c r="G147" s="347">
        <v>150</v>
      </c>
      <c r="H147" s="3"/>
      <c r="I147" s="341"/>
      <c r="J147" s="2"/>
      <c r="K147" s="2"/>
      <c r="L147" s="342"/>
    </row>
    <row r="148" spans="1:12" s="36" customFormat="1" ht="141.75">
      <c r="A148" s="493"/>
      <c r="B148" s="487"/>
      <c r="C148" s="490"/>
      <c r="D148" s="490"/>
      <c r="E148" s="580"/>
      <c r="F148" s="202" t="s">
        <v>1947</v>
      </c>
      <c r="G148" s="347">
        <v>640</v>
      </c>
      <c r="H148" s="3"/>
      <c r="I148" s="341"/>
      <c r="J148" s="2"/>
      <c r="K148" s="2"/>
      <c r="L148" s="342"/>
    </row>
    <row r="149" spans="1:12" s="36" customFormat="1" ht="21">
      <c r="A149" s="493"/>
      <c r="B149" s="487"/>
      <c r="C149" s="490"/>
      <c r="D149" s="490"/>
      <c r="E149" s="580"/>
      <c r="F149" s="59" t="s">
        <v>1948</v>
      </c>
      <c r="G149" s="347">
        <v>795</v>
      </c>
      <c r="H149" s="3"/>
      <c r="I149" s="341"/>
      <c r="J149" s="2"/>
      <c r="K149" s="2"/>
      <c r="L149" s="342"/>
    </row>
    <row r="150" spans="1:12" s="36" customFormat="1" ht="21">
      <c r="A150" s="494"/>
      <c r="B150" s="488"/>
      <c r="C150" s="491"/>
      <c r="D150" s="491"/>
      <c r="E150" s="581"/>
      <c r="F150" s="59" t="s">
        <v>1949</v>
      </c>
      <c r="G150" s="347">
        <v>695</v>
      </c>
      <c r="H150" s="3"/>
      <c r="I150" s="341"/>
      <c r="J150" s="2"/>
      <c r="K150" s="2"/>
      <c r="L150" s="342"/>
    </row>
    <row r="151" spans="1:12" s="36" customFormat="1" ht="105">
      <c r="A151" s="2">
        <v>4</v>
      </c>
      <c r="B151" s="3" t="s">
        <v>1950</v>
      </c>
      <c r="C151" s="4">
        <v>150000</v>
      </c>
      <c r="D151" s="4">
        <f t="shared" si="12"/>
        <v>150000</v>
      </c>
      <c r="E151" s="2" t="s">
        <v>11</v>
      </c>
      <c r="F151" s="44" t="s">
        <v>1951</v>
      </c>
      <c r="G151" s="37">
        <f t="shared" si="13"/>
        <v>150000</v>
      </c>
      <c r="H151" s="3" t="str">
        <f t="shared" ref="H151" si="15">F151</f>
        <v>นางสาวณัฐธยาน์ อัศวจันทรากุล</v>
      </c>
      <c r="I151" s="341">
        <f t="shared" si="14"/>
        <v>150000</v>
      </c>
      <c r="J151" s="2" t="s">
        <v>1926</v>
      </c>
      <c r="K151" s="2" t="s">
        <v>1952</v>
      </c>
      <c r="L151" s="342">
        <v>243949</v>
      </c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s="36" customFormat="1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s="36" customFormat="1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s="36" customFormat="1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s="36" customFormat="1" ht="26.25">
      <c r="A157" s="20"/>
      <c r="B157" s="29" t="s">
        <v>152</v>
      </c>
      <c r="C157" s="21"/>
      <c r="D157" s="21"/>
      <c r="E157" s="22"/>
      <c r="F157" s="22"/>
      <c r="G157" s="23"/>
      <c r="H157" s="23"/>
      <c r="I157" s="23"/>
      <c r="J157" s="22"/>
      <c r="K157" s="24"/>
      <c r="L157" s="24"/>
    </row>
    <row r="158" spans="1:12" s="36" customFormat="1" ht="21">
      <c r="A158" s="22"/>
      <c r="B158" s="19" t="s">
        <v>11</v>
      </c>
      <c r="C158" s="21"/>
      <c r="D158" s="21"/>
      <c r="E158" s="22"/>
      <c r="F158" s="22"/>
      <c r="G158" s="23"/>
      <c r="H158" s="23"/>
      <c r="I158" s="25"/>
      <c r="J158" s="22"/>
      <c r="K158" s="22"/>
      <c r="L158" s="22"/>
    </row>
    <row r="159" spans="1:12" s="36" customFormat="1" ht="42">
      <c r="A159" s="31">
        <v>1</v>
      </c>
      <c r="B159" s="3" t="s">
        <v>166</v>
      </c>
      <c r="C159" s="4">
        <v>3300</v>
      </c>
      <c r="D159" s="4">
        <v>3300</v>
      </c>
      <c r="E159" s="2" t="s">
        <v>118</v>
      </c>
      <c r="F159" s="3" t="s">
        <v>167</v>
      </c>
      <c r="G159" s="4">
        <v>3300</v>
      </c>
      <c r="H159" s="2" t="s">
        <v>167</v>
      </c>
      <c r="I159" s="4">
        <v>3300</v>
      </c>
      <c r="J159" s="2" t="s">
        <v>160</v>
      </c>
      <c r="K159" s="39" t="s">
        <v>1528</v>
      </c>
      <c r="L159" s="38">
        <v>24787</v>
      </c>
    </row>
    <row r="160" spans="1:12" s="36" customFormat="1" ht="63">
      <c r="A160" s="31">
        <v>2</v>
      </c>
      <c r="B160" s="3" t="s">
        <v>168</v>
      </c>
      <c r="C160" s="4">
        <v>4500</v>
      </c>
      <c r="D160" s="4">
        <v>4500</v>
      </c>
      <c r="E160" s="2" t="s">
        <v>118</v>
      </c>
      <c r="F160" s="290" t="s">
        <v>169</v>
      </c>
      <c r="G160" s="4">
        <v>4500</v>
      </c>
      <c r="H160" s="40" t="s">
        <v>169</v>
      </c>
      <c r="I160" s="4">
        <v>4500</v>
      </c>
      <c r="J160" s="2" t="s">
        <v>164</v>
      </c>
      <c r="K160" s="39" t="s">
        <v>1529</v>
      </c>
      <c r="L160" s="38">
        <v>24788</v>
      </c>
    </row>
    <row r="161" spans="1:12" s="36" customFormat="1" ht="42">
      <c r="A161" s="31">
        <v>3</v>
      </c>
      <c r="B161" s="3" t="s">
        <v>170</v>
      </c>
      <c r="C161" s="4">
        <v>300</v>
      </c>
      <c r="D161" s="4">
        <v>300</v>
      </c>
      <c r="E161" s="2" t="s">
        <v>118</v>
      </c>
      <c r="F161" s="3" t="s">
        <v>171</v>
      </c>
      <c r="G161" s="4">
        <v>300</v>
      </c>
      <c r="H161" s="2" t="s">
        <v>171</v>
      </c>
      <c r="I161" s="4">
        <v>300</v>
      </c>
      <c r="J161" s="2" t="s">
        <v>164</v>
      </c>
      <c r="K161" s="39" t="s">
        <v>1530</v>
      </c>
      <c r="L161" s="38">
        <v>24795</v>
      </c>
    </row>
    <row r="162" spans="1:12" s="36" customFormat="1" ht="84">
      <c r="A162" s="31">
        <v>4</v>
      </c>
      <c r="B162" s="3" t="s">
        <v>172</v>
      </c>
      <c r="C162" s="4">
        <v>7112.29</v>
      </c>
      <c r="D162" s="4">
        <v>7112.29</v>
      </c>
      <c r="E162" s="2" t="s">
        <v>118</v>
      </c>
      <c r="F162" s="3" t="s">
        <v>165</v>
      </c>
      <c r="G162" s="4">
        <v>7112.29</v>
      </c>
      <c r="H162" s="2" t="s">
        <v>165</v>
      </c>
      <c r="I162" s="4">
        <v>7112.29</v>
      </c>
      <c r="J162" s="2" t="s">
        <v>159</v>
      </c>
      <c r="K162" s="16" t="s">
        <v>173</v>
      </c>
      <c r="L162" s="38">
        <v>24796</v>
      </c>
    </row>
    <row r="163" spans="1:12" s="36" customFormat="1" ht="84">
      <c r="A163" s="210">
        <v>5</v>
      </c>
      <c r="B163" s="42" t="s">
        <v>174</v>
      </c>
      <c r="C163" s="246">
        <v>161</v>
      </c>
      <c r="D163" s="246">
        <v>161</v>
      </c>
      <c r="E163" s="13" t="s">
        <v>118</v>
      </c>
      <c r="F163" s="13" t="s">
        <v>175</v>
      </c>
      <c r="G163" s="246">
        <v>161</v>
      </c>
      <c r="H163" s="13" t="s">
        <v>175</v>
      </c>
      <c r="I163" s="246">
        <v>161</v>
      </c>
      <c r="J163" s="13" t="s">
        <v>164</v>
      </c>
      <c r="K163" s="259" t="s">
        <v>1531</v>
      </c>
      <c r="L163" s="245">
        <v>24802</v>
      </c>
    </row>
    <row r="164" spans="1:12" s="36" customFormat="1" ht="42">
      <c r="A164" s="260">
        <v>6</v>
      </c>
      <c r="B164" s="276" t="s">
        <v>176</v>
      </c>
      <c r="C164" s="277">
        <v>645</v>
      </c>
      <c r="D164" s="277">
        <v>645</v>
      </c>
      <c r="E164" s="278" t="s">
        <v>118</v>
      </c>
      <c r="F164" s="276" t="s">
        <v>1532</v>
      </c>
      <c r="G164" s="277">
        <v>645</v>
      </c>
      <c r="H164" s="278" t="s">
        <v>161</v>
      </c>
      <c r="I164" s="277">
        <v>645</v>
      </c>
      <c r="J164" s="291" t="s">
        <v>160</v>
      </c>
      <c r="K164" s="264" t="s">
        <v>1533</v>
      </c>
      <c r="L164" s="265">
        <v>24802</v>
      </c>
    </row>
    <row r="165" spans="1:12" s="36" customFormat="1" ht="42">
      <c r="A165" s="266"/>
      <c r="B165" s="279"/>
      <c r="C165" s="280"/>
      <c r="D165" s="280"/>
      <c r="E165" s="281"/>
      <c r="F165" s="251" t="s">
        <v>1492</v>
      </c>
      <c r="G165" s="280">
        <v>715</v>
      </c>
      <c r="H165" s="281"/>
      <c r="I165" s="280"/>
      <c r="J165" s="292"/>
      <c r="K165" s="268"/>
      <c r="L165" s="269"/>
    </row>
    <row r="166" spans="1:12" s="36" customFormat="1" ht="42">
      <c r="A166" s="270"/>
      <c r="B166" s="282"/>
      <c r="C166" s="283"/>
      <c r="D166" s="283"/>
      <c r="E166" s="284"/>
      <c r="F166" s="256" t="s">
        <v>1493</v>
      </c>
      <c r="G166" s="283">
        <v>750</v>
      </c>
      <c r="H166" s="284"/>
      <c r="I166" s="283"/>
      <c r="J166" s="293"/>
      <c r="K166" s="272"/>
      <c r="L166" s="273"/>
    </row>
    <row r="167" spans="1:12" ht="21">
      <c r="A167" s="254">
        <v>7</v>
      </c>
      <c r="B167" s="44" t="s">
        <v>162</v>
      </c>
      <c r="C167" s="255">
        <v>1115</v>
      </c>
      <c r="D167" s="255">
        <v>1115</v>
      </c>
      <c r="E167" s="47" t="s">
        <v>118</v>
      </c>
      <c r="F167" s="44" t="s">
        <v>163</v>
      </c>
      <c r="G167" s="255">
        <v>1115</v>
      </c>
      <c r="H167" s="47" t="s">
        <v>163</v>
      </c>
      <c r="I167" s="255">
        <v>1115</v>
      </c>
      <c r="J167" s="47" t="s">
        <v>164</v>
      </c>
      <c r="K167" s="39" t="s">
        <v>1534</v>
      </c>
      <c r="L167" s="38">
        <v>24803</v>
      </c>
    </row>
    <row r="168" spans="1:12" ht="42">
      <c r="A168" s="31">
        <v>8</v>
      </c>
      <c r="B168" s="3" t="s">
        <v>177</v>
      </c>
      <c r="C168" s="4">
        <v>550</v>
      </c>
      <c r="D168" s="4">
        <v>550</v>
      </c>
      <c r="E168" s="2" t="s">
        <v>118</v>
      </c>
      <c r="F168" s="2" t="s">
        <v>178</v>
      </c>
      <c r="G168" s="4">
        <v>550</v>
      </c>
      <c r="H168" s="2" t="s">
        <v>178</v>
      </c>
      <c r="I168" s="4">
        <v>550</v>
      </c>
      <c r="J168" s="2" t="s">
        <v>160</v>
      </c>
      <c r="K168" s="39" t="s">
        <v>1535</v>
      </c>
      <c r="L168" s="38">
        <v>24805</v>
      </c>
    </row>
    <row r="169" spans="1:12" ht="42">
      <c r="A169" s="31">
        <v>9</v>
      </c>
      <c r="B169" s="3" t="s">
        <v>154</v>
      </c>
      <c r="C169" s="4">
        <v>45000</v>
      </c>
      <c r="D169" s="4">
        <v>45000</v>
      </c>
      <c r="E169" s="2" t="s">
        <v>118</v>
      </c>
      <c r="F169" s="3" t="s">
        <v>155</v>
      </c>
      <c r="G169" s="4">
        <v>45000</v>
      </c>
      <c r="H169" s="2" t="s">
        <v>155</v>
      </c>
      <c r="I169" s="4">
        <v>45000</v>
      </c>
      <c r="J169" s="2" t="s">
        <v>29</v>
      </c>
      <c r="K169" s="16" t="s">
        <v>179</v>
      </c>
      <c r="L169" s="38">
        <v>243949</v>
      </c>
    </row>
    <row r="170" spans="1:12" ht="42">
      <c r="A170" s="31">
        <v>10</v>
      </c>
      <c r="B170" s="3" t="s">
        <v>154</v>
      </c>
      <c r="C170" s="4">
        <v>45000</v>
      </c>
      <c r="D170" s="4">
        <v>45000</v>
      </c>
      <c r="E170" s="2" t="s">
        <v>118</v>
      </c>
      <c r="F170" s="3" t="s">
        <v>157</v>
      </c>
      <c r="G170" s="4">
        <v>45000</v>
      </c>
      <c r="H170" s="2" t="s">
        <v>157</v>
      </c>
      <c r="I170" s="4">
        <v>45000</v>
      </c>
      <c r="J170" s="2" t="s">
        <v>29</v>
      </c>
      <c r="K170" s="16" t="s">
        <v>180</v>
      </c>
      <c r="L170" s="38">
        <v>243949</v>
      </c>
    </row>
    <row r="171" spans="1:12" ht="42">
      <c r="A171" s="31">
        <v>11</v>
      </c>
      <c r="B171" s="3" t="s">
        <v>154</v>
      </c>
      <c r="C171" s="4">
        <v>45000</v>
      </c>
      <c r="D171" s="4">
        <v>45000</v>
      </c>
      <c r="E171" s="2" t="s">
        <v>118</v>
      </c>
      <c r="F171" s="3" t="s">
        <v>158</v>
      </c>
      <c r="G171" s="4">
        <v>45000</v>
      </c>
      <c r="H171" s="2" t="s">
        <v>158</v>
      </c>
      <c r="I171" s="4">
        <v>45000</v>
      </c>
      <c r="J171" s="2" t="s">
        <v>29</v>
      </c>
      <c r="K171" s="16" t="s">
        <v>181</v>
      </c>
      <c r="L171" s="38">
        <v>243949</v>
      </c>
    </row>
    <row r="172" spans="1:12" ht="42">
      <c r="A172" s="31">
        <v>12</v>
      </c>
      <c r="B172" s="3" t="s">
        <v>154</v>
      </c>
      <c r="C172" s="4">
        <v>45000</v>
      </c>
      <c r="D172" s="4">
        <v>45000</v>
      </c>
      <c r="E172" s="2" t="s">
        <v>118</v>
      </c>
      <c r="F172" s="2" t="s">
        <v>182</v>
      </c>
      <c r="G172" s="4">
        <v>45000</v>
      </c>
      <c r="H172" s="2" t="s">
        <v>182</v>
      </c>
      <c r="I172" s="4">
        <v>45000</v>
      </c>
      <c r="J172" s="2" t="s">
        <v>29</v>
      </c>
      <c r="K172" s="16" t="s">
        <v>183</v>
      </c>
      <c r="L172" s="38">
        <v>243949</v>
      </c>
    </row>
    <row r="173" spans="1:12" ht="42">
      <c r="A173" s="31">
        <v>13</v>
      </c>
      <c r="B173" s="3" t="s">
        <v>154</v>
      </c>
      <c r="C173" s="4">
        <v>45000</v>
      </c>
      <c r="D173" s="4">
        <v>45000</v>
      </c>
      <c r="E173" s="2" t="s">
        <v>118</v>
      </c>
      <c r="F173" s="3" t="s">
        <v>156</v>
      </c>
      <c r="G173" s="4">
        <v>45000</v>
      </c>
      <c r="H173" s="2" t="s">
        <v>156</v>
      </c>
      <c r="I173" s="4">
        <v>45000</v>
      </c>
      <c r="J173" s="2" t="s">
        <v>29</v>
      </c>
      <c r="K173" s="16" t="s">
        <v>184</v>
      </c>
      <c r="L173" s="38">
        <v>243949</v>
      </c>
    </row>
    <row r="174" spans="1:12" ht="21">
      <c r="A174" s="31"/>
      <c r="B174" s="32"/>
      <c r="C174" s="33"/>
      <c r="D174" s="33"/>
      <c r="E174" s="31"/>
      <c r="F174" s="31"/>
      <c r="G174" s="34"/>
      <c r="H174" s="34"/>
      <c r="I174" s="35"/>
      <c r="J174" s="31"/>
      <c r="K174" s="8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52.5">
      <c r="A177" s="20"/>
      <c r="B177" s="29" t="s">
        <v>153</v>
      </c>
      <c r="C177" s="21"/>
      <c r="D177" s="21"/>
      <c r="E177" s="22"/>
      <c r="F177" s="22"/>
      <c r="G177" s="23"/>
      <c r="H177" s="23"/>
      <c r="I177" s="23"/>
      <c r="J177" s="22"/>
      <c r="K177" s="24"/>
      <c r="L177" s="24"/>
    </row>
    <row r="178" spans="1:12" ht="21">
      <c r="A178" s="22"/>
      <c r="B178" s="19" t="s">
        <v>11</v>
      </c>
      <c r="C178" s="21"/>
      <c r="D178" s="21"/>
      <c r="E178" s="22"/>
      <c r="F178" s="22"/>
      <c r="G178" s="23"/>
      <c r="H178" s="23"/>
      <c r="I178" s="25"/>
      <c r="J178" s="22"/>
      <c r="K178" s="22"/>
      <c r="L178" s="22"/>
    </row>
    <row r="179" spans="1:12">
      <c r="A179" s="510" t="s">
        <v>1740</v>
      </c>
      <c r="B179" s="511"/>
      <c r="C179" s="511"/>
      <c r="D179" s="511"/>
      <c r="E179" s="511"/>
      <c r="F179" s="511"/>
      <c r="G179" s="511"/>
      <c r="H179" s="511"/>
      <c r="I179" s="511"/>
      <c r="J179" s="511"/>
      <c r="K179" s="511"/>
      <c r="L179" s="512"/>
    </row>
    <row r="180" spans="1:12">
      <c r="A180" s="513"/>
      <c r="B180" s="514"/>
      <c r="C180" s="514"/>
      <c r="D180" s="514"/>
      <c r="E180" s="514"/>
      <c r="F180" s="514"/>
      <c r="G180" s="514"/>
      <c r="H180" s="514"/>
      <c r="I180" s="514"/>
      <c r="J180" s="514"/>
      <c r="K180" s="514"/>
      <c r="L180" s="515"/>
    </row>
    <row r="181" spans="1:12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</sheetData>
  <mergeCells count="57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69:E70"/>
    <mergeCell ref="A72:E73"/>
    <mergeCell ref="B145:B150"/>
    <mergeCell ref="C145:C150"/>
    <mergeCell ref="D145:D150"/>
    <mergeCell ref="E145:E150"/>
    <mergeCell ref="A93:A95"/>
    <mergeCell ref="B93:B95"/>
    <mergeCell ref="C94:C95"/>
    <mergeCell ref="D94:D95"/>
    <mergeCell ref="E94:E95"/>
    <mergeCell ref="A110:A112"/>
    <mergeCell ref="B110:B112"/>
    <mergeCell ref="C110:C112"/>
    <mergeCell ref="E110:E112"/>
    <mergeCell ref="H94:H95"/>
    <mergeCell ref="I94:I95"/>
    <mergeCell ref="J94:J95"/>
    <mergeCell ref="K94:K95"/>
    <mergeCell ref="L94:L95"/>
    <mergeCell ref="A179:L180"/>
    <mergeCell ref="A139:A141"/>
    <mergeCell ref="B139:B141"/>
    <mergeCell ref="C139:C141"/>
    <mergeCell ref="D139:D141"/>
    <mergeCell ref="E139:E141"/>
    <mergeCell ref="A142:A144"/>
    <mergeCell ref="B142:B144"/>
    <mergeCell ref="C142:C144"/>
    <mergeCell ref="D142:D144"/>
    <mergeCell ref="E142:E144"/>
    <mergeCell ref="A145:A150"/>
    <mergeCell ref="A51:A58"/>
    <mergeCell ref="B51:B58"/>
    <mergeCell ref="C51:C58"/>
    <mergeCell ref="D51:D58"/>
    <mergeCell ref="E51:E58"/>
    <mergeCell ref="H51:H58"/>
    <mergeCell ref="I51:I58"/>
    <mergeCell ref="J51:J58"/>
    <mergeCell ref="K51:K58"/>
    <mergeCell ref="L51:L58"/>
    <mergeCell ref="A59:A61"/>
    <mergeCell ref="B59:B61"/>
    <mergeCell ref="C59:C61"/>
    <mergeCell ref="D59:D61"/>
    <mergeCell ref="E59:E61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73"/>
  <sheetViews>
    <sheetView showGridLines="0" topLeftCell="A11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7" width="18.7109375" customWidth="1"/>
    <col min="8" max="8" width="21.140625" style="451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0" t="s">
        <v>143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34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3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5"/>
      <c r="I50" s="25"/>
      <c r="J50" s="22"/>
      <c r="K50" s="22"/>
      <c r="L50" s="22"/>
    </row>
    <row r="51" spans="1:12" s="364" customFormat="1" ht="21" customHeight="1">
      <c r="A51" s="549">
        <v>1</v>
      </c>
      <c r="B51" s="606" t="s">
        <v>2224</v>
      </c>
      <c r="C51" s="555">
        <v>499000</v>
      </c>
      <c r="D51" s="555">
        <v>499000</v>
      </c>
      <c r="E51" s="555" t="s">
        <v>118</v>
      </c>
      <c r="F51" s="360" t="s">
        <v>2225</v>
      </c>
      <c r="G51" s="361">
        <v>499000</v>
      </c>
      <c r="H51" s="363" t="s">
        <v>2225</v>
      </c>
      <c r="I51" s="361">
        <v>499000</v>
      </c>
      <c r="J51" s="365" t="s">
        <v>2193</v>
      </c>
      <c r="K51" s="366" t="s">
        <v>2226</v>
      </c>
      <c r="L51" s="367" t="s">
        <v>2227</v>
      </c>
    </row>
    <row r="52" spans="1:12" s="364" customFormat="1" ht="21" customHeight="1">
      <c r="A52" s="550"/>
      <c r="B52" s="607"/>
      <c r="C52" s="556"/>
      <c r="D52" s="556"/>
      <c r="E52" s="556"/>
      <c r="F52" s="360" t="s">
        <v>2228</v>
      </c>
      <c r="G52" s="361">
        <v>51100</v>
      </c>
      <c r="H52" s="363"/>
      <c r="I52" s="361"/>
      <c r="J52" s="365"/>
      <c r="K52" s="366"/>
      <c r="L52" s="367"/>
    </row>
    <row r="53" spans="1:12" s="364" customFormat="1" ht="21" customHeight="1">
      <c r="A53" s="551"/>
      <c r="B53" s="608"/>
      <c r="C53" s="557"/>
      <c r="D53" s="557"/>
      <c r="E53" s="557"/>
      <c r="F53" s="360" t="s">
        <v>2229</v>
      </c>
      <c r="G53" s="361">
        <v>505190</v>
      </c>
      <c r="H53" s="363"/>
      <c r="I53" s="361"/>
      <c r="J53" s="365"/>
      <c r="K53" s="366"/>
      <c r="L53" s="367"/>
    </row>
    <row r="54" spans="1:12" ht="21">
      <c r="A54" s="7"/>
      <c r="B54" s="3"/>
      <c r="C54" s="4"/>
      <c r="D54" s="4"/>
      <c r="E54" s="2"/>
      <c r="F54" s="2"/>
      <c r="G54" s="14"/>
      <c r="H54" s="34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34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34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344"/>
      <c r="I57" s="14"/>
      <c r="J57" s="2"/>
      <c r="K57" s="16"/>
      <c r="L57" s="30"/>
    </row>
    <row r="58" spans="1:12" ht="22.5" customHeight="1">
      <c r="A58" s="7"/>
      <c r="B58" s="3"/>
      <c r="C58" s="4"/>
      <c r="D58" s="4"/>
      <c r="E58" s="2"/>
      <c r="F58" s="2"/>
      <c r="G58" s="5"/>
      <c r="H58" s="3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3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3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3"/>
      <c r="I61" s="5"/>
      <c r="J61" s="2"/>
      <c r="K61" s="16"/>
      <c r="L61" s="8"/>
    </row>
    <row r="62" spans="1:12" ht="52.5">
      <c r="A62" s="20"/>
      <c r="B62" s="29" t="s">
        <v>146</v>
      </c>
      <c r="C62" s="21"/>
      <c r="D62" s="21"/>
      <c r="E62" s="22"/>
      <c r="F62" s="22"/>
      <c r="G62" s="23"/>
      <c r="H62" s="25"/>
      <c r="I62" s="23"/>
      <c r="J62" s="22"/>
      <c r="K62" s="24"/>
      <c r="L62" s="24"/>
    </row>
    <row r="63" spans="1:12" ht="21">
      <c r="A63" s="22"/>
      <c r="B63" s="19" t="s">
        <v>11</v>
      </c>
      <c r="C63" s="21"/>
      <c r="D63" s="21"/>
      <c r="E63" s="22"/>
      <c r="F63" s="22"/>
      <c r="G63" s="23"/>
      <c r="H63" s="25"/>
      <c r="I63" s="25"/>
      <c r="J63" s="22"/>
      <c r="K63" s="22"/>
      <c r="L63" s="22"/>
    </row>
    <row r="64" spans="1:12" ht="22.5" customHeight="1">
      <c r="A64" s="73">
        <v>1</v>
      </c>
      <c r="B64" s="74" t="s">
        <v>261</v>
      </c>
      <c r="C64" s="75">
        <v>2800</v>
      </c>
      <c r="D64" s="76">
        <f t="shared" ref="D64:D70" si="0">(C64)</f>
        <v>2800</v>
      </c>
      <c r="E64" s="77" t="s">
        <v>118</v>
      </c>
      <c r="F64" s="74" t="s">
        <v>262</v>
      </c>
      <c r="G64" s="76">
        <f t="shared" ref="G64:G70" si="1">(C64)</f>
        <v>2800</v>
      </c>
      <c r="H64" s="447" t="str">
        <f t="shared" ref="H64:H70" si="2">(F64)</f>
        <v>โรงน้ำแข็งนิมรุ่งเรือง</v>
      </c>
      <c r="I64" s="75">
        <f>SUM(C64)</f>
        <v>2800</v>
      </c>
      <c r="J64" s="56" t="s">
        <v>29</v>
      </c>
      <c r="K64" s="74" t="s">
        <v>263</v>
      </c>
      <c r="L64" s="78">
        <v>24808</v>
      </c>
    </row>
    <row r="65" spans="1:12" ht="22.5" customHeight="1">
      <c r="A65" s="73">
        <v>2</v>
      </c>
      <c r="B65" s="74" t="s">
        <v>264</v>
      </c>
      <c r="C65" s="75">
        <v>50000</v>
      </c>
      <c r="D65" s="76">
        <f>(C65)</f>
        <v>50000</v>
      </c>
      <c r="E65" s="77" t="s">
        <v>118</v>
      </c>
      <c r="F65" s="74" t="s">
        <v>262</v>
      </c>
      <c r="G65" s="76">
        <f>(C65)</f>
        <v>50000</v>
      </c>
      <c r="H65" s="447" t="str">
        <f>(F65)</f>
        <v>โรงน้ำแข็งนิมรุ่งเรือง</v>
      </c>
      <c r="I65" s="75">
        <f t="shared" ref="I65:I71" si="3">SUM(C65)</f>
        <v>50000</v>
      </c>
      <c r="J65" s="56" t="s">
        <v>29</v>
      </c>
      <c r="K65" s="74" t="s">
        <v>265</v>
      </c>
      <c r="L65" s="78">
        <v>24812</v>
      </c>
    </row>
    <row r="66" spans="1:12" ht="22.5" customHeight="1">
      <c r="A66" s="73">
        <v>3</v>
      </c>
      <c r="B66" s="74" t="s">
        <v>266</v>
      </c>
      <c r="C66" s="75">
        <v>26515</v>
      </c>
      <c r="D66" s="76">
        <f t="shared" ref="D66" si="4">(C66)</f>
        <v>26515</v>
      </c>
      <c r="E66" s="77" t="s">
        <v>118</v>
      </c>
      <c r="F66" s="74" t="s">
        <v>267</v>
      </c>
      <c r="G66" s="76">
        <f t="shared" ref="G66" si="5">(C66)</f>
        <v>26515</v>
      </c>
      <c r="H66" s="447" t="str">
        <f t="shared" ref="H66" si="6">(F66)</f>
        <v>แสวง อ่อนพรม</v>
      </c>
      <c r="I66" s="75">
        <f t="shared" si="3"/>
        <v>26515</v>
      </c>
      <c r="J66" s="56" t="s">
        <v>29</v>
      </c>
      <c r="K66" s="74" t="s">
        <v>268</v>
      </c>
      <c r="L66" s="78">
        <v>24812</v>
      </c>
    </row>
    <row r="67" spans="1:12" ht="22.5" customHeight="1">
      <c r="A67" s="644"/>
      <c r="B67" s="645"/>
      <c r="C67" s="645"/>
      <c r="D67" s="645"/>
      <c r="E67" s="646"/>
      <c r="F67" s="74" t="s">
        <v>269</v>
      </c>
      <c r="G67" s="76">
        <v>27215</v>
      </c>
      <c r="H67" s="447"/>
      <c r="I67" s="75"/>
      <c r="J67" s="56" t="s">
        <v>29</v>
      </c>
      <c r="K67" s="74"/>
      <c r="L67" s="78"/>
    </row>
    <row r="68" spans="1:12" ht="22.5" customHeight="1">
      <c r="A68" s="644"/>
      <c r="B68" s="645"/>
      <c r="C68" s="645"/>
      <c r="D68" s="645"/>
      <c r="E68" s="646"/>
      <c r="F68" s="74" t="s">
        <v>270</v>
      </c>
      <c r="G68" s="76">
        <v>27593</v>
      </c>
      <c r="H68" s="447"/>
      <c r="I68" s="75"/>
      <c r="J68" s="56" t="s">
        <v>29</v>
      </c>
      <c r="K68" s="74"/>
      <c r="L68" s="78"/>
    </row>
    <row r="69" spans="1:12" ht="22.5" customHeight="1">
      <c r="A69" s="73">
        <v>4</v>
      </c>
      <c r="B69" s="82" t="s">
        <v>264</v>
      </c>
      <c r="C69" s="75">
        <v>20000</v>
      </c>
      <c r="D69" s="76">
        <f t="shared" si="0"/>
        <v>20000</v>
      </c>
      <c r="E69" s="77" t="s">
        <v>118</v>
      </c>
      <c r="F69" s="74" t="s">
        <v>271</v>
      </c>
      <c r="G69" s="76">
        <f t="shared" si="1"/>
        <v>20000</v>
      </c>
      <c r="H69" s="447" t="str">
        <f t="shared" si="2"/>
        <v>ร้าน 3ป.</v>
      </c>
      <c r="I69" s="75">
        <f t="shared" si="3"/>
        <v>20000</v>
      </c>
      <c r="J69" s="56" t="s">
        <v>29</v>
      </c>
      <c r="K69" s="74" t="s">
        <v>272</v>
      </c>
      <c r="L69" s="78">
        <v>24824</v>
      </c>
    </row>
    <row r="70" spans="1:12" ht="22.5" customHeight="1">
      <c r="A70" s="73">
        <v>5</v>
      </c>
      <c r="B70" s="82" t="s">
        <v>273</v>
      </c>
      <c r="C70" s="75">
        <v>40000</v>
      </c>
      <c r="D70" s="76">
        <f t="shared" si="0"/>
        <v>40000</v>
      </c>
      <c r="E70" s="77" t="s">
        <v>118</v>
      </c>
      <c r="F70" s="74" t="s">
        <v>274</v>
      </c>
      <c r="G70" s="76">
        <f t="shared" si="1"/>
        <v>40000</v>
      </c>
      <c r="H70" s="447" t="str">
        <f t="shared" si="2"/>
        <v>บ.บางจากกรีนเนท จก.</v>
      </c>
      <c r="I70" s="75">
        <f t="shared" si="3"/>
        <v>40000</v>
      </c>
      <c r="J70" s="56" t="s">
        <v>29</v>
      </c>
      <c r="K70" s="74" t="s">
        <v>275</v>
      </c>
      <c r="L70" s="78">
        <v>24829</v>
      </c>
    </row>
    <row r="71" spans="1:12" ht="22.5" customHeight="1">
      <c r="A71" s="73">
        <v>6</v>
      </c>
      <c r="B71" s="74" t="s">
        <v>276</v>
      </c>
      <c r="C71" s="75">
        <v>53500</v>
      </c>
      <c r="D71" s="76">
        <f>(C71)</f>
        <v>53500</v>
      </c>
      <c r="E71" s="77" t="s">
        <v>118</v>
      </c>
      <c r="F71" s="74" t="s">
        <v>277</v>
      </c>
      <c r="G71" s="76">
        <f>(C71)</f>
        <v>53500</v>
      </c>
      <c r="H71" s="447" t="str">
        <f>(F71)</f>
        <v>บ.มิตรทรัพย์เอ็นจิเนียริ่ง จก.</v>
      </c>
      <c r="I71" s="75">
        <f t="shared" si="3"/>
        <v>53500</v>
      </c>
      <c r="J71" s="56" t="s">
        <v>29</v>
      </c>
      <c r="K71" s="74" t="s">
        <v>278</v>
      </c>
      <c r="L71" s="78">
        <v>24829</v>
      </c>
    </row>
    <row r="72" spans="1:12" ht="22.5" customHeight="1">
      <c r="A72" s="644"/>
      <c r="B72" s="645"/>
      <c r="C72" s="645"/>
      <c r="D72" s="645"/>
      <c r="E72" s="645"/>
      <c r="F72" s="59" t="s">
        <v>279</v>
      </c>
      <c r="G72" s="76">
        <v>56710</v>
      </c>
      <c r="H72" s="448"/>
      <c r="I72" s="75"/>
      <c r="J72" s="82"/>
      <c r="K72" s="74"/>
      <c r="L72" s="83"/>
    </row>
    <row r="73" spans="1:12" ht="22.5" customHeight="1">
      <c r="A73" s="647"/>
      <c r="B73" s="648"/>
      <c r="C73" s="648"/>
      <c r="D73" s="648"/>
      <c r="E73" s="648"/>
      <c r="F73" s="86" t="s">
        <v>280</v>
      </c>
      <c r="G73" s="87">
        <v>58850</v>
      </c>
      <c r="H73" s="95"/>
      <c r="I73" s="88"/>
      <c r="J73" s="89"/>
      <c r="K73" s="90"/>
      <c r="L73" s="91"/>
    </row>
    <row r="74" spans="1:12" ht="22.5" customHeight="1">
      <c r="A74" s="7"/>
      <c r="B74" s="3"/>
      <c r="C74" s="4"/>
      <c r="D74" s="4"/>
      <c r="E74" s="2"/>
      <c r="F74" s="2"/>
      <c r="G74" s="5"/>
      <c r="H74" s="3"/>
      <c r="I74" s="5"/>
      <c r="J74" s="2"/>
      <c r="K74" s="16"/>
      <c r="L74" s="8"/>
    </row>
    <row r="75" spans="1:12" ht="52.5">
      <c r="A75" s="20"/>
      <c r="B75" s="29" t="s">
        <v>147</v>
      </c>
      <c r="C75" s="21"/>
      <c r="D75" s="21"/>
      <c r="E75" s="22"/>
      <c r="F75" s="22"/>
      <c r="G75" s="23"/>
      <c r="H75" s="25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5"/>
      <c r="I76" s="25"/>
      <c r="J76" s="22"/>
      <c r="K76" s="22"/>
      <c r="L76" s="22"/>
    </row>
    <row r="77" spans="1:12" ht="22.5" customHeight="1">
      <c r="A77" s="51">
        <v>1</v>
      </c>
      <c r="B77" s="149" t="s">
        <v>486</v>
      </c>
      <c r="C77" s="150">
        <v>1300.05</v>
      </c>
      <c r="D77" s="150">
        <v>1300.05</v>
      </c>
      <c r="E77" s="151" t="s">
        <v>118</v>
      </c>
      <c r="F77" s="440" t="s">
        <v>487</v>
      </c>
      <c r="G77" s="142">
        <v>1300.05</v>
      </c>
      <c r="H77" s="106" t="s">
        <v>487</v>
      </c>
      <c r="I77" s="142">
        <v>1300.05</v>
      </c>
      <c r="J77" s="143" t="s">
        <v>29</v>
      </c>
      <c r="K77" s="144" t="s">
        <v>488</v>
      </c>
      <c r="L77" s="152" t="s">
        <v>489</v>
      </c>
    </row>
    <row r="78" spans="1:12" ht="22.5" customHeight="1">
      <c r="A78" s="51">
        <v>2</v>
      </c>
      <c r="B78" s="149" t="s">
        <v>490</v>
      </c>
      <c r="C78" s="150">
        <v>4950</v>
      </c>
      <c r="D78" s="150">
        <v>4950</v>
      </c>
      <c r="E78" s="151" t="s">
        <v>118</v>
      </c>
      <c r="F78" s="440" t="s">
        <v>491</v>
      </c>
      <c r="G78" s="142">
        <v>4950</v>
      </c>
      <c r="H78" s="106" t="s">
        <v>491</v>
      </c>
      <c r="I78" s="142">
        <v>4950</v>
      </c>
      <c r="J78" s="153" t="s">
        <v>29</v>
      </c>
      <c r="K78" s="154" t="s">
        <v>492</v>
      </c>
      <c r="L78" s="152" t="s">
        <v>493</v>
      </c>
    </row>
    <row r="79" spans="1:12" ht="22.5" customHeight="1">
      <c r="A79" s="609">
        <v>3</v>
      </c>
      <c r="B79" s="622" t="s">
        <v>494</v>
      </c>
      <c r="C79" s="618">
        <v>9400</v>
      </c>
      <c r="D79" s="618">
        <v>9400</v>
      </c>
      <c r="E79" s="626" t="s">
        <v>118</v>
      </c>
      <c r="F79" s="441" t="s">
        <v>495</v>
      </c>
      <c r="G79" s="155">
        <v>9400</v>
      </c>
      <c r="H79" s="633" t="s">
        <v>495</v>
      </c>
      <c r="I79" s="636">
        <v>9400</v>
      </c>
      <c r="J79" s="639" t="s">
        <v>29</v>
      </c>
      <c r="K79" s="639" t="s">
        <v>496</v>
      </c>
      <c r="L79" s="649" t="s">
        <v>497</v>
      </c>
    </row>
    <row r="80" spans="1:12" ht="22.5" customHeight="1">
      <c r="A80" s="610"/>
      <c r="B80" s="623"/>
      <c r="C80" s="604"/>
      <c r="D80" s="604"/>
      <c r="E80" s="627"/>
      <c r="F80" s="442" t="s">
        <v>498</v>
      </c>
      <c r="G80" s="142">
        <v>9762</v>
      </c>
      <c r="H80" s="634"/>
      <c r="I80" s="637"/>
      <c r="J80" s="639"/>
      <c r="K80" s="639"/>
      <c r="L80" s="650"/>
    </row>
    <row r="81" spans="1:12" ht="22.5" customHeight="1">
      <c r="A81" s="611"/>
      <c r="B81" s="624"/>
      <c r="C81" s="625"/>
      <c r="D81" s="625"/>
      <c r="E81" s="628"/>
      <c r="F81" s="443" t="s">
        <v>499</v>
      </c>
      <c r="G81" s="156">
        <v>9970</v>
      </c>
      <c r="H81" s="635"/>
      <c r="I81" s="638"/>
      <c r="J81" s="639"/>
      <c r="K81" s="639"/>
      <c r="L81" s="651"/>
    </row>
    <row r="82" spans="1:12" ht="22.5" customHeight="1">
      <c r="A82" s="51">
        <v>4</v>
      </c>
      <c r="B82" s="149" t="s">
        <v>486</v>
      </c>
      <c r="C82" s="150">
        <v>278</v>
      </c>
      <c r="D82" s="150">
        <v>278</v>
      </c>
      <c r="E82" s="151" t="s">
        <v>118</v>
      </c>
      <c r="F82" s="444" t="s">
        <v>479</v>
      </c>
      <c r="G82" s="150">
        <v>278</v>
      </c>
      <c r="H82" s="444" t="s">
        <v>479</v>
      </c>
      <c r="I82" s="150">
        <v>278</v>
      </c>
      <c r="J82" s="151" t="s">
        <v>29</v>
      </c>
      <c r="K82" s="154" t="s">
        <v>500</v>
      </c>
      <c r="L82" s="152" t="s">
        <v>501</v>
      </c>
    </row>
    <row r="83" spans="1:12" ht="22.5" customHeight="1">
      <c r="A83" s="609">
        <v>5</v>
      </c>
      <c r="B83" s="612" t="s">
        <v>502</v>
      </c>
      <c r="C83" s="615">
        <v>50000</v>
      </c>
      <c r="D83" s="618">
        <v>50000</v>
      </c>
      <c r="E83" s="626" t="s">
        <v>118</v>
      </c>
      <c r="F83" s="445" t="s">
        <v>503</v>
      </c>
      <c r="G83" s="155">
        <v>50000</v>
      </c>
      <c r="H83" s="640" t="s">
        <v>504</v>
      </c>
      <c r="I83" s="618">
        <v>50000</v>
      </c>
      <c r="J83" s="641" t="s">
        <v>29</v>
      </c>
      <c r="K83" s="619" t="s">
        <v>505</v>
      </c>
      <c r="L83" s="652" t="s">
        <v>506</v>
      </c>
    </row>
    <row r="84" spans="1:12" ht="22.5" customHeight="1">
      <c r="A84" s="610"/>
      <c r="B84" s="613"/>
      <c r="C84" s="616"/>
      <c r="D84" s="604"/>
      <c r="E84" s="627"/>
      <c r="F84" s="446" t="s">
        <v>507</v>
      </c>
      <c r="G84" s="142">
        <v>50000</v>
      </c>
      <c r="H84" s="526"/>
      <c r="I84" s="604"/>
      <c r="J84" s="642"/>
      <c r="K84" s="620"/>
      <c r="L84" s="653"/>
    </row>
    <row r="85" spans="1:12" ht="22.5" customHeight="1">
      <c r="A85" s="611"/>
      <c r="B85" s="614"/>
      <c r="C85" s="617"/>
      <c r="D85" s="605"/>
      <c r="E85" s="630"/>
      <c r="F85" s="446" t="s">
        <v>508</v>
      </c>
      <c r="G85" s="142">
        <v>50000</v>
      </c>
      <c r="H85" s="527"/>
      <c r="I85" s="605"/>
      <c r="J85" s="643"/>
      <c r="K85" s="621"/>
      <c r="L85" s="654"/>
    </row>
    <row r="86" spans="1:12" ht="22.5" customHeight="1">
      <c r="A86" s="609">
        <v>6</v>
      </c>
      <c r="B86" s="622" t="s">
        <v>509</v>
      </c>
      <c r="C86" s="603">
        <v>57080</v>
      </c>
      <c r="D86" s="603">
        <v>57080</v>
      </c>
      <c r="E86" s="629" t="s">
        <v>118</v>
      </c>
      <c r="F86" s="446" t="s">
        <v>510</v>
      </c>
      <c r="G86" s="142">
        <v>57080</v>
      </c>
      <c r="H86" s="525" t="s">
        <v>511</v>
      </c>
      <c r="I86" s="603">
        <v>57080</v>
      </c>
      <c r="J86" s="629" t="s">
        <v>29</v>
      </c>
      <c r="K86" s="626" t="s">
        <v>512</v>
      </c>
      <c r="L86" s="631" t="s">
        <v>513</v>
      </c>
    </row>
    <row r="87" spans="1:12" ht="22.5" customHeight="1">
      <c r="A87" s="610"/>
      <c r="B87" s="623"/>
      <c r="C87" s="604"/>
      <c r="D87" s="604"/>
      <c r="E87" s="627"/>
      <c r="F87" s="446" t="s">
        <v>514</v>
      </c>
      <c r="G87" s="142">
        <v>60280</v>
      </c>
      <c r="H87" s="526"/>
      <c r="I87" s="604"/>
      <c r="J87" s="627"/>
      <c r="K87" s="627"/>
      <c r="L87" s="610"/>
    </row>
    <row r="88" spans="1:12" ht="22.5" customHeight="1">
      <c r="A88" s="611"/>
      <c r="B88" s="632"/>
      <c r="C88" s="605"/>
      <c r="D88" s="605"/>
      <c r="E88" s="630"/>
      <c r="F88" s="446" t="s">
        <v>515</v>
      </c>
      <c r="G88" s="142">
        <v>60090</v>
      </c>
      <c r="H88" s="527"/>
      <c r="I88" s="605"/>
      <c r="J88" s="630"/>
      <c r="K88" s="630"/>
      <c r="L88" s="611"/>
    </row>
    <row r="89" spans="1:12" ht="89.25" customHeight="1">
      <c r="A89" s="51">
        <v>7</v>
      </c>
      <c r="B89" s="141" t="s">
        <v>459</v>
      </c>
      <c r="C89" s="142">
        <v>90000</v>
      </c>
      <c r="D89" s="142">
        <v>90000</v>
      </c>
      <c r="E89" s="143" t="s">
        <v>118</v>
      </c>
      <c r="F89" s="143" t="s">
        <v>516</v>
      </c>
      <c r="G89" s="142">
        <v>90000</v>
      </c>
      <c r="H89" s="66" t="s">
        <v>516</v>
      </c>
      <c r="I89" s="142">
        <v>90000</v>
      </c>
      <c r="J89" s="143" t="s">
        <v>29</v>
      </c>
      <c r="K89" s="143" t="s">
        <v>517</v>
      </c>
      <c r="L89" s="147" t="s">
        <v>518</v>
      </c>
    </row>
    <row r="90" spans="1:12" ht="89.25" customHeight="1">
      <c r="A90" s="51">
        <v>8</v>
      </c>
      <c r="B90" s="141" t="s">
        <v>519</v>
      </c>
      <c r="C90" s="142">
        <v>45000</v>
      </c>
      <c r="D90" s="142">
        <v>45000</v>
      </c>
      <c r="E90" s="143" t="s">
        <v>118</v>
      </c>
      <c r="F90" s="143" t="s">
        <v>520</v>
      </c>
      <c r="G90" s="142">
        <v>45000</v>
      </c>
      <c r="H90" s="66" t="s">
        <v>520</v>
      </c>
      <c r="I90" s="142">
        <v>45000</v>
      </c>
      <c r="J90" s="143" t="s">
        <v>29</v>
      </c>
      <c r="K90" s="143" t="s">
        <v>521</v>
      </c>
      <c r="L90" s="147" t="s">
        <v>518</v>
      </c>
    </row>
    <row r="91" spans="1:12" ht="89.25" customHeight="1">
      <c r="A91" s="51">
        <v>9</v>
      </c>
      <c r="B91" s="141" t="s">
        <v>519</v>
      </c>
      <c r="C91" s="142">
        <v>45000</v>
      </c>
      <c r="D91" s="142">
        <v>45000</v>
      </c>
      <c r="E91" s="143" t="s">
        <v>118</v>
      </c>
      <c r="F91" s="143" t="s">
        <v>522</v>
      </c>
      <c r="G91" s="142">
        <v>45000</v>
      </c>
      <c r="H91" s="66" t="s">
        <v>522</v>
      </c>
      <c r="I91" s="142">
        <v>45000</v>
      </c>
      <c r="J91" s="143" t="s">
        <v>29</v>
      </c>
      <c r="K91" s="143" t="s">
        <v>523</v>
      </c>
      <c r="L91" s="147" t="s">
        <v>518</v>
      </c>
    </row>
    <row r="92" spans="1:12" ht="89.25" customHeight="1">
      <c r="A92" s="51">
        <v>10</v>
      </c>
      <c r="B92" s="141" t="s">
        <v>519</v>
      </c>
      <c r="C92" s="142">
        <v>45000</v>
      </c>
      <c r="D92" s="142">
        <v>45000</v>
      </c>
      <c r="E92" s="143" t="s">
        <v>118</v>
      </c>
      <c r="F92" s="143" t="s">
        <v>524</v>
      </c>
      <c r="G92" s="142">
        <v>45000</v>
      </c>
      <c r="H92" s="66" t="s">
        <v>524</v>
      </c>
      <c r="I92" s="142">
        <v>45000</v>
      </c>
      <c r="J92" s="143" t="s">
        <v>29</v>
      </c>
      <c r="K92" s="143" t="s">
        <v>525</v>
      </c>
      <c r="L92" s="147" t="s">
        <v>518</v>
      </c>
    </row>
    <row r="93" spans="1:12" ht="89.25" customHeight="1">
      <c r="A93" s="51">
        <v>11</v>
      </c>
      <c r="B93" s="141" t="s">
        <v>519</v>
      </c>
      <c r="C93" s="142">
        <v>45000</v>
      </c>
      <c r="D93" s="142">
        <v>45000</v>
      </c>
      <c r="E93" s="143" t="s">
        <v>118</v>
      </c>
      <c r="F93" s="143" t="s">
        <v>526</v>
      </c>
      <c r="G93" s="142">
        <v>45000</v>
      </c>
      <c r="H93" s="66" t="s">
        <v>526</v>
      </c>
      <c r="I93" s="142">
        <v>45000</v>
      </c>
      <c r="J93" s="143" t="s">
        <v>29</v>
      </c>
      <c r="K93" s="143" t="s">
        <v>527</v>
      </c>
      <c r="L93" s="147" t="s">
        <v>518</v>
      </c>
    </row>
    <row r="94" spans="1:12" ht="89.25" customHeight="1">
      <c r="A94" s="51">
        <v>12</v>
      </c>
      <c r="B94" s="141" t="s">
        <v>519</v>
      </c>
      <c r="C94" s="142">
        <v>45000</v>
      </c>
      <c r="D94" s="142">
        <v>45000</v>
      </c>
      <c r="E94" s="143" t="s">
        <v>118</v>
      </c>
      <c r="F94" s="143" t="s">
        <v>528</v>
      </c>
      <c r="G94" s="142">
        <v>45000</v>
      </c>
      <c r="H94" s="66" t="s">
        <v>528</v>
      </c>
      <c r="I94" s="142">
        <v>45000</v>
      </c>
      <c r="J94" s="143" t="s">
        <v>29</v>
      </c>
      <c r="K94" s="143" t="s">
        <v>529</v>
      </c>
      <c r="L94" s="147" t="s">
        <v>518</v>
      </c>
    </row>
    <row r="95" spans="1:12" ht="89.25" customHeight="1">
      <c r="A95" s="51">
        <v>13</v>
      </c>
      <c r="B95" s="141" t="s">
        <v>519</v>
      </c>
      <c r="C95" s="142">
        <v>45000</v>
      </c>
      <c r="D95" s="142">
        <v>45000</v>
      </c>
      <c r="E95" s="143" t="s">
        <v>118</v>
      </c>
      <c r="F95" s="143" t="s">
        <v>530</v>
      </c>
      <c r="G95" s="142">
        <v>45000</v>
      </c>
      <c r="H95" s="66" t="s">
        <v>530</v>
      </c>
      <c r="I95" s="142">
        <v>45000</v>
      </c>
      <c r="J95" s="143" t="s">
        <v>29</v>
      </c>
      <c r="K95" s="143" t="s">
        <v>531</v>
      </c>
      <c r="L95" s="147" t="s">
        <v>518</v>
      </c>
    </row>
    <row r="96" spans="1:12" ht="89.25" customHeight="1">
      <c r="A96" s="51">
        <v>14</v>
      </c>
      <c r="B96" s="141" t="s">
        <v>519</v>
      </c>
      <c r="C96" s="142">
        <v>45000</v>
      </c>
      <c r="D96" s="142">
        <v>45000</v>
      </c>
      <c r="E96" s="143" t="s">
        <v>118</v>
      </c>
      <c r="F96" s="143" t="s">
        <v>532</v>
      </c>
      <c r="G96" s="142">
        <v>45000</v>
      </c>
      <c r="H96" s="66" t="s">
        <v>532</v>
      </c>
      <c r="I96" s="142">
        <v>45000</v>
      </c>
      <c r="J96" s="143" t="s">
        <v>29</v>
      </c>
      <c r="K96" s="143" t="s">
        <v>533</v>
      </c>
      <c r="L96" s="147" t="s">
        <v>518</v>
      </c>
    </row>
    <row r="97" spans="1:12" ht="89.25" customHeight="1">
      <c r="A97" s="51">
        <v>15</v>
      </c>
      <c r="B97" s="141" t="s">
        <v>519</v>
      </c>
      <c r="C97" s="142">
        <v>45000</v>
      </c>
      <c r="D97" s="142">
        <v>45000</v>
      </c>
      <c r="E97" s="143" t="s">
        <v>118</v>
      </c>
      <c r="F97" s="143" t="s">
        <v>534</v>
      </c>
      <c r="G97" s="142">
        <v>45000</v>
      </c>
      <c r="H97" s="66" t="s">
        <v>534</v>
      </c>
      <c r="I97" s="142">
        <v>45000</v>
      </c>
      <c r="J97" s="143" t="s">
        <v>29</v>
      </c>
      <c r="K97" s="143" t="s">
        <v>535</v>
      </c>
      <c r="L97" s="147" t="s">
        <v>518</v>
      </c>
    </row>
    <row r="98" spans="1:12" ht="89.25" customHeight="1">
      <c r="A98" s="51">
        <v>16</v>
      </c>
      <c r="B98" s="141" t="s">
        <v>519</v>
      </c>
      <c r="C98" s="142">
        <v>45000</v>
      </c>
      <c r="D98" s="142">
        <v>45000</v>
      </c>
      <c r="E98" s="143" t="s">
        <v>118</v>
      </c>
      <c r="F98" s="143" t="s">
        <v>536</v>
      </c>
      <c r="G98" s="142">
        <v>45000</v>
      </c>
      <c r="H98" s="66" t="s">
        <v>536</v>
      </c>
      <c r="I98" s="142">
        <v>45000</v>
      </c>
      <c r="J98" s="143" t="s">
        <v>29</v>
      </c>
      <c r="K98" s="143" t="s">
        <v>537</v>
      </c>
      <c r="L98" s="147" t="s">
        <v>518</v>
      </c>
    </row>
    <row r="99" spans="1:12" ht="101.25">
      <c r="A99" s="51">
        <v>17</v>
      </c>
      <c r="B99" s="141" t="s">
        <v>519</v>
      </c>
      <c r="C99" s="142">
        <v>45000</v>
      </c>
      <c r="D99" s="142">
        <v>45000</v>
      </c>
      <c r="E99" s="143" t="s">
        <v>118</v>
      </c>
      <c r="F99" s="143" t="s">
        <v>538</v>
      </c>
      <c r="G99" s="142">
        <v>45000</v>
      </c>
      <c r="H99" s="66" t="s">
        <v>538</v>
      </c>
      <c r="I99" s="142">
        <v>45000</v>
      </c>
      <c r="J99" s="143" t="s">
        <v>29</v>
      </c>
      <c r="K99" s="143" t="s">
        <v>539</v>
      </c>
      <c r="L99" s="147" t="s">
        <v>518</v>
      </c>
    </row>
    <row r="100" spans="1:12" ht="101.25">
      <c r="A100" s="51">
        <v>18</v>
      </c>
      <c r="B100" s="141" t="s">
        <v>519</v>
      </c>
      <c r="C100" s="142">
        <v>45000</v>
      </c>
      <c r="D100" s="142">
        <v>45000</v>
      </c>
      <c r="E100" s="143" t="s">
        <v>118</v>
      </c>
      <c r="F100" s="143" t="s">
        <v>540</v>
      </c>
      <c r="G100" s="142">
        <v>45000</v>
      </c>
      <c r="H100" s="66" t="s">
        <v>540</v>
      </c>
      <c r="I100" s="142">
        <v>45000</v>
      </c>
      <c r="J100" s="143" t="s">
        <v>29</v>
      </c>
      <c r="K100" s="143" t="s">
        <v>541</v>
      </c>
      <c r="L100" s="147" t="s">
        <v>518</v>
      </c>
    </row>
    <row r="101" spans="1:12" ht="82.5" customHeight="1">
      <c r="A101" s="51">
        <v>19</v>
      </c>
      <c r="B101" s="141" t="s">
        <v>519</v>
      </c>
      <c r="C101" s="142">
        <v>45000</v>
      </c>
      <c r="D101" s="142">
        <v>45000</v>
      </c>
      <c r="E101" s="143" t="s">
        <v>118</v>
      </c>
      <c r="F101" s="143" t="s">
        <v>542</v>
      </c>
      <c r="G101" s="142">
        <v>45000</v>
      </c>
      <c r="H101" s="66" t="s">
        <v>542</v>
      </c>
      <c r="I101" s="142">
        <v>45000</v>
      </c>
      <c r="J101" s="143" t="s">
        <v>29</v>
      </c>
      <c r="K101" s="143" t="s">
        <v>543</v>
      </c>
      <c r="L101" s="147" t="s">
        <v>518</v>
      </c>
    </row>
    <row r="102" spans="1:12" ht="82.5" customHeight="1">
      <c r="A102" s="51">
        <v>20</v>
      </c>
      <c r="B102" s="141" t="s">
        <v>519</v>
      </c>
      <c r="C102" s="142">
        <v>45000</v>
      </c>
      <c r="D102" s="142">
        <v>45000</v>
      </c>
      <c r="E102" s="143" t="s">
        <v>118</v>
      </c>
      <c r="F102" s="143" t="s">
        <v>544</v>
      </c>
      <c r="G102" s="142">
        <v>45000</v>
      </c>
      <c r="H102" s="66" t="s">
        <v>544</v>
      </c>
      <c r="I102" s="142">
        <v>45000</v>
      </c>
      <c r="J102" s="143" t="s">
        <v>29</v>
      </c>
      <c r="K102" s="143" t="s">
        <v>545</v>
      </c>
      <c r="L102" s="147" t="s">
        <v>518</v>
      </c>
    </row>
    <row r="103" spans="1:12" ht="82.5" customHeight="1">
      <c r="A103" s="51">
        <v>21</v>
      </c>
      <c r="B103" s="141" t="s">
        <v>546</v>
      </c>
      <c r="C103" s="142">
        <v>45000</v>
      </c>
      <c r="D103" s="142">
        <v>45000</v>
      </c>
      <c r="E103" s="143" t="s">
        <v>118</v>
      </c>
      <c r="F103" s="143" t="s">
        <v>547</v>
      </c>
      <c r="G103" s="142">
        <v>45000</v>
      </c>
      <c r="H103" s="66" t="s">
        <v>547</v>
      </c>
      <c r="I103" s="142">
        <v>45000</v>
      </c>
      <c r="J103" s="143" t="s">
        <v>29</v>
      </c>
      <c r="K103" s="143" t="s">
        <v>548</v>
      </c>
      <c r="L103" s="147" t="s">
        <v>518</v>
      </c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21">
      <c r="A105" s="7"/>
      <c r="B105" s="3"/>
      <c r="C105" s="4"/>
      <c r="D105" s="4"/>
      <c r="E105" s="2"/>
      <c r="F105" s="2"/>
      <c r="G105" s="5"/>
      <c r="H105" s="3"/>
      <c r="I105" s="5"/>
      <c r="J105" s="2"/>
      <c r="K105" s="16"/>
      <c r="L105" s="8"/>
    </row>
    <row r="106" spans="1:12" ht="52.5">
      <c r="A106" s="20"/>
      <c r="B106" s="29" t="s">
        <v>148</v>
      </c>
      <c r="C106" s="21"/>
      <c r="D106" s="21"/>
      <c r="E106" s="22"/>
      <c r="F106" s="22"/>
      <c r="G106" s="23"/>
      <c r="H106" s="25"/>
      <c r="I106" s="23"/>
      <c r="J106" s="22"/>
      <c r="K106" s="24"/>
      <c r="L106" s="24"/>
    </row>
    <row r="107" spans="1:12" ht="22.5" customHeight="1">
      <c r="A107" s="22"/>
      <c r="B107" s="19" t="s">
        <v>11</v>
      </c>
      <c r="C107" s="21"/>
      <c r="D107" s="21"/>
      <c r="E107" s="22"/>
      <c r="F107" s="22"/>
      <c r="G107" s="23"/>
      <c r="H107" s="25"/>
      <c r="I107" s="25"/>
      <c r="J107" s="22"/>
      <c r="K107" s="22"/>
      <c r="L107" s="22"/>
    </row>
    <row r="108" spans="1:12" ht="44.25" customHeight="1">
      <c r="A108" s="68">
        <v>1</v>
      </c>
      <c r="B108" s="66" t="s">
        <v>792</v>
      </c>
      <c r="C108" s="67">
        <v>320</v>
      </c>
      <c r="D108" s="67">
        <v>320</v>
      </c>
      <c r="E108" s="68" t="s">
        <v>11</v>
      </c>
      <c r="F108" s="179" t="s">
        <v>793</v>
      </c>
      <c r="G108" s="67">
        <v>320</v>
      </c>
      <c r="H108" s="449" t="s">
        <v>793</v>
      </c>
      <c r="I108" s="67">
        <v>320</v>
      </c>
      <c r="J108" s="68" t="s">
        <v>13</v>
      </c>
      <c r="K108" s="137" t="s">
        <v>794</v>
      </c>
      <c r="L108" s="68" t="s">
        <v>795</v>
      </c>
    </row>
    <row r="109" spans="1:12" ht="44.25" customHeight="1">
      <c r="A109" s="68">
        <v>2</v>
      </c>
      <c r="B109" s="180" t="s">
        <v>796</v>
      </c>
      <c r="C109" s="67">
        <v>400</v>
      </c>
      <c r="D109" s="67">
        <v>400</v>
      </c>
      <c r="E109" s="68" t="s">
        <v>11</v>
      </c>
      <c r="F109" s="181" t="s">
        <v>793</v>
      </c>
      <c r="G109" s="67">
        <v>400</v>
      </c>
      <c r="H109" s="450" t="s">
        <v>793</v>
      </c>
      <c r="I109" s="67">
        <v>400</v>
      </c>
      <c r="J109" s="68" t="s">
        <v>13</v>
      </c>
      <c r="K109" s="68" t="s">
        <v>797</v>
      </c>
      <c r="L109" s="68" t="s">
        <v>798</v>
      </c>
    </row>
    <row r="110" spans="1:12" ht="41.25" customHeight="1">
      <c r="A110" s="68">
        <v>3</v>
      </c>
      <c r="B110" s="66" t="s">
        <v>799</v>
      </c>
      <c r="C110" s="67">
        <v>400</v>
      </c>
      <c r="D110" s="67">
        <v>400</v>
      </c>
      <c r="E110" s="68" t="s">
        <v>11</v>
      </c>
      <c r="F110" s="181" t="s">
        <v>793</v>
      </c>
      <c r="G110" s="67">
        <v>400</v>
      </c>
      <c r="H110" s="450" t="s">
        <v>793</v>
      </c>
      <c r="I110" s="67">
        <v>400</v>
      </c>
      <c r="J110" s="68" t="s">
        <v>13</v>
      </c>
      <c r="K110" s="68" t="s">
        <v>800</v>
      </c>
      <c r="L110" s="68" t="s">
        <v>801</v>
      </c>
    </row>
    <row r="111" spans="1:12" ht="41.25" customHeight="1">
      <c r="A111" s="68">
        <v>4</v>
      </c>
      <c r="B111" s="141" t="s">
        <v>802</v>
      </c>
      <c r="C111" s="182">
        <v>480</v>
      </c>
      <c r="D111" s="182">
        <v>480</v>
      </c>
      <c r="E111" s="143" t="s">
        <v>11</v>
      </c>
      <c r="F111" s="183" t="s">
        <v>793</v>
      </c>
      <c r="G111" s="182">
        <v>480</v>
      </c>
      <c r="H111" s="450" t="s">
        <v>793</v>
      </c>
      <c r="I111" s="182">
        <v>480</v>
      </c>
      <c r="J111" s="68" t="s">
        <v>13</v>
      </c>
      <c r="K111" s="143" t="s">
        <v>803</v>
      </c>
      <c r="L111" s="143" t="s">
        <v>801</v>
      </c>
    </row>
    <row r="112" spans="1:12" ht="41.25" customHeight="1">
      <c r="A112" s="68">
        <v>5</v>
      </c>
      <c r="B112" s="141" t="s">
        <v>804</v>
      </c>
      <c r="C112" s="182">
        <v>560</v>
      </c>
      <c r="D112" s="182">
        <v>560</v>
      </c>
      <c r="E112" s="143" t="s">
        <v>11</v>
      </c>
      <c r="F112" s="183" t="s">
        <v>793</v>
      </c>
      <c r="G112" s="182">
        <v>560</v>
      </c>
      <c r="H112" s="450" t="s">
        <v>793</v>
      </c>
      <c r="I112" s="182">
        <v>560</v>
      </c>
      <c r="J112" s="68" t="s">
        <v>13</v>
      </c>
      <c r="K112" s="143" t="s">
        <v>805</v>
      </c>
      <c r="L112" s="143" t="s">
        <v>806</v>
      </c>
    </row>
    <row r="113" spans="1:12" ht="41.25" customHeight="1">
      <c r="A113" s="68">
        <v>6</v>
      </c>
      <c r="B113" s="141" t="s">
        <v>807</v>
      </c>
      <c r="C113" s="182">
        <v>600</v>
      </c>
      <c r="D113" s="184">
        <v>600</v>
      </c>
      <c r="E113" s="143" t="s">
        <v>11</v>
      </c>
      <c r="F113" s="183" t="s">
        <v>793</v>
      </c>
      <c r="G113" s="184">
        <v>600</v>
      </c>
      <c r="H113" s="450" t="s">
        <v>793</v>
      </c>
      <c r="I113" s="184">
        <v>600</v>
      </c>
      <c r="J113" s="68" t="s">
        <v>13</v>
      </c>
      <c r="K113" s="143" t="s">
        <v>808</v>
      </c>
      <c r="L113" s="143" t="s">
        <v>795</v>
      </c>
    </row>
    <row r="114" spans="1:12" ht="40.5">
      <c r="A114" s="68">
        <v>7</v>
      </c>
      <c r="B114" s="141" t="s">
        <v>809</v>
      </c>
      <c r="C114" s="182">
        <v>640</v>
      </c>
      <c r="D114" s="182">
        <v>640</v>
      </c>
      <c r="E114" s="143" t="s">
        <v>11</v>
      </c>
      <c r="F114" s="183" t="s">
        <v>793</v>
      </c>
      <c r="G114" s="182">
        <v>640</v>
      </c>
      <c r="H114" s="450" t="s">
        <v>793</v>
      </c>
      <c r="I114" s="182">
        <v>640</v>
      </c>
      <c r="J114" s="68" t="s">
        <v>13</v>
      </c>
      <c r="K114" s="143" t="s">
        <v>810</v>
      </c>
      <c r="L114" s="143" t="s">
        <v>795</v>
      </c>
    </row>
    <row r="115" spans="1:12" ht="40.5">
      <c r="A115" s="68">
        <v>8</v>
      </c>
      <c r="B115" s="141" t="s">
        <v>811</v>
      </c>
      <c r="C115" s="182">
        <v>2600</v>
      </c>
      <c r="D115" s="184">
        <v>2600</v>
      </c>
      <c r="E115" s="143" t="s">
        <v>11</v>
      </c>
      <c r="F115" s="183" t="s">
        <v>793</v>
      </c>
      <c r="G115" s="184">
        <v>2600</v>
      </c>
      <c r="H115" s="450" t="s">
        <v>793</v>
      </c>
      <c r="I115" s="184">
        <v>2600</v>
      </c>
      <c r="J115" s="68" t="s">
        <v>13</v>
      </c>
      <c r="K115" s="143" t="s">
        <v>812</v>
      </c>
      <c r="L115" s="143" t="s">
        <v>813</v>
      </c>
    </row>
    <row r="116" spans="1:12" ht="40.5">
      <c r="A116" s="68">
        <v>9</v>
      </c>
      <c r="B116" s="141" t="s">
        <v>814</v>
      </c>
      <c r="C116" s="182">
        <v>3520</v>
      </c>
      <c r="D116" s="182">
        <v>3520</v>
      </c>
      <c r="E116" s="143" t="s">
        <v>11</v>
      </c>
      <c r="F116" s="183" t="s">
        <v>793</v>
      </c>
      <c r="G116" s="182">
        <v>3520</v>
      </c>
      <c r="H116" s="450" t="s">
        <v>793</v>
      </c>
      <c r="I116" s="182">
        <v>3520</v>
      </c>
      <c r="J116" s="68" t="s">
        <v>13</v>
      </c>
      <c r="K116" s="143" t="s">
        <v>815</v>
      </c>
      <c r="L116" s="143" t="s">
        <v>816</v>
      </c>
    </row>
    <row r="117" spans="1:12" ht="40.5">
      <c r="A117" s="68">
        <v>10</v>
      </c>
      <c r="B117" s="141" t="s">
        <v>817</v>
      </c>
      <c r="C117" s="182">
        <v>4160</v>
      </c>
      <c r="D117" s="182">
        <v>4160</v>
      </c>
      <c r="E117" s="143" t="s">
        <v>11</v>
      </c>
      <c r="F117" s="183" t="s">
        <v>793</v>
      </c>
      <c r="G117" s="182">
        <v>4160</v>
      </c>
      <c r="H117" s="450" t="s">
        <v>793</v>
      </c>
      <c r="I117" s="182">
        <v>4160</v>
      </c>
      <c r="J117" s="68" t="s">
        <v>13</v>
      </c>
      <c r="K117" s="143" t="s">
        <v>818</v>
      </c>
      <c r="L117" s="143" t="s">
        <v>819</v>
      </c>
    </row>
    <row r="118" spans="1:12" ht="40.5">
      <c r="A118" s="68">
        <v>11</v>
      </c>
      <c r="B118" s="141" t="s">
        <v>820</v>
      </c>
      <c r="C118" s="67">
        <v>1500</v>
      </c>
      <c r="D118" s="67">
        <v>1500</v>
      </c>
      <c r="E118" s="68" t="s">
        <v>11</v>
      </c>
      <c r="F118" s="185" t="s">
        <v>821</v>
      </c>
      <c r="G118" s="67">
        <v>1500</v>
      </c>
      <c r="H118" s="186" t="s">
        <v>821</v>
      </c>
      <c r="I118" s="67">
        <v>1500</v>
      </c>
      <c r="J118" s="68" t="s">
        <v>13</v>
      </c>
      <c r="K118" s="68" t="s">
        <v>822</v>
      </c>
      <c r="L118" s="68" t="s">
        <v>798</v>
      </c>
    </row>
    <row r="119" spans="1:12" ht="60.75">
      <c r="A119" s="68">
        <v>12</v>
      </c>
      <c r="B119" s="66" t="s">
        <v>823</v>
      </c>
      <c r="C119" s="67">
        <v>12511.51</v>
      </c>
      <c r="D119" s="67">
        <v>12511.51</v>
      </c>
      <c r="E119" s="68" t="s">
        <v>118</v>
      </c>
      <c r="F119" s="68" t="s">
        <v>824</v>
      </c>
      <c r="G119" s="187">
        <v>12511.51</v>
      </c>
      <c r="H119" s="66" t="s">
        <v>824</v>
      </c>
      <c r="I119" s="187">
        <v>12511.51</v>
      </c>
      <c r="J119" s="68" t="s">
        <v>761</v>
      </c>
      <c r="K119" s="70" t="s">
        <v>825</v>
      </c>
      <c r="L119" s="123">
        <v>24847</v>
      </c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29" t="s">
        <v>149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18.75">
      <c r="A124" s="434">
        <v>1</v>
      </c>
      <c r="B124" s="416" t="s">
        <v>1032</v>
      </c>
      <c r="C124" s="420">
        <v>3950</v>
      </c>
      <c r="D124" s="421">
        <f t="shared" ref="D124:D130" si="7">(C124)</f>
        <v>3950</v>
      </c>
      <c r="E124" s="422" t="s">
        <v>118</v>
      </c>
      <c r="F124" s="416" t="s">
        <v>1007</v>
      </c>
      <c r="G124" s="421">
        <f t="shared" ref="G124:G130" si="8">(C124)</f>
        <v>3950</v>
      </c>
      <c r="H124" s="381" t="str">
        <f t="shared" ref="H124:H128" si="9">(F124)</f>
        <v>ร้านบวจกิจ คอมพิวเตอร์</v>
      </c>
      <c r="I124" s="420">
        <f>SUM(C124)</f>
        <v>3950</v>
      </c>
      <c r="J124" s="404" t="s">
        <v>188</v>
      </c>
      <c r="K124" s="416" t="s">
        <v>1033</v>
      </c>
      <c r="L124" s="419">
        <v>45629</v>
      </c>
    </row>
    <row r="125" spans="1:12" ht="18.75">
      <c r="A125" s="434">
        <v>2</v>
      </c>
      <c r="B125" s="416" t="s">
        <v>1034</v>
      </c>
      <c r="C125" s="420">
        <v>1644</v>
      </c>
      <c r="D125" s="421">
        <f>(C125)</f>
        <v>1644</v>
      </c>
      <c r="E125" s="422" t="s">
        <v>118</v>
      </c>
      <c r="F125" s="416" t="s">
        <v>1035</v>
      </c>
      <c r="G125" s="421">
        <f>(C125)</f>
        <v>1644</v>
      </c>
      <c r="H125" s="381" t="str">
        <f>(F125)</f>
        <v>บริษัท ซีอาร์ซี ไทวัสดุ จำกัด (สาขาบ้านฉาง)</v>
      </c>
      <c r="I125" s="420">
        <f t="shared" ref="I125:I130" si="10">SUM(C125)</f>
        <v>1644</v>
      </c>
      <c r="J125" s="404" t="s">
        <v>188</v>
      </c>
      <c r="K125" s="416" t="s">
        <v>1036</v>
      </c>
      <c r="L125" s="419">
        <v>45630</v>
      </c>
    </row>
    <row r="126" spans="1:12" ht="18.75">
      <c r="A126" s="434">
        <v>3</v>
      </c>
      <c r="B126" s="416" t="s">
        <v>1037</v>
      </c>
      <c r="C126" s="420">
        <v>180000</v>
      </c>
      <c r="D126" s="421">
        <f t="shared" ref="D126" si="11">(C126)</f>
        <v>180000</v>
      </c>
      <c r="E126" s="422" t="s">
        <v>118</v>
      </c>
      <c r="F126" s="416" t="s">
        <v>1038</v>
      </c>
      <c r="G126" s="421">
        <f t="shared" ref="G126" si="12">(C126)</f>
        <v>180000</v>
      </c>
      <c r="H126" s="381" t="str">
        <f t="shared" ref="H126" si="13">(F126)</f>
        <v>นางสาวหนึ่งฤทัย มูลเกษม</v>
      </c>
      <c r="I126" s="420">
        <f t="shared" si="10"/>
        <v>180000</v>
      </c>
      <c r="J126" s="404" t="s">
        <v>188</v>
      </c>
      <c r="K126" s="416" t="s">
        <v>1039</v>
      </c>
      <c r="L126" s="419">
        <v>45637</v>
      </c>
    </row>
    <row r="127" spans="1:12" ht="18.75">
      <c r="A127" s="434">
        <v>4</v>
      </c>
      <c r="B127" s="404" t="s">
        <v>1040</v>
      </c>
      <c r="C127" s="420">
        <v>3925</v>
      </c>
      <c r="D127" s="421">
        <f t="shared" si="7"/>
        <v>3925</v>
      </c>
      <c r="E127" s="422" t="s">
        <v>118</v>
      </c>
      <c r="F127" s="416" t="s">
        <v>1041</v>
      </c>
      <c r="G127" s="421">
        <f t="shared" si="8"/>
        <v>3925</v>
      </c>
      <c r="H127" s="381" t="str">
        <f t="shared" si="9"/>
        <v>ร้านกลอย อะไหล่ยนต์</v>
      </c>
      <c r="I127" s="420">
        <f t="shared" si="10"/>
        <v>3925</v>
      </c>
      <c r="J127" s="404" t="s">
        <v>188</v>
      </c>
      <c r="K127" s="416" t="s">
        <v>1042</v>
      </c>
      <c r="L127" s="419">
        <v>45643</v>
      </c>
    </row>
    <row r="128" spans="1:12" ht="18.75">
      <c r="A128" s="434">
        <v>5</v>
      </c>
      <c r="B128" s="404" t="s">
        <v>1043</v>
      </c>
      <c r="C128" s="420">
        <v>1900</v>
      </c>
      <c r="D128" s="421">
        <f t="shared" si="7"/>
        <v>1900</v>
      </c>
      <c r="E128" s="422" t="s">
        <v>118</v>
      </c>
      <c r="F128" s="416" t="s">
        <v>1044</v>
      </c>
      <c r="G128" s="421">
        <f t="shared" si="8"/>
        <v>1900</v>
      </c>
      <c r="H128" s="381" t="str">
        <f t="shared" si="9"/>
        <v>ร้านสุธีภัส คอมพิวเตอร์</v>
      </c>
      <c r="I128" s="420">
        <f t="shared" si="10"/>
        <v>1900</v>
      </c>
      <c r="J128" s="404" t="s">
        <v>188</v>
      </c>
      <c r="K128" s="416" t="s">
        <v>1045</v>
      </c>
      <c r="L128" s="419">
        <v>45643</v>
      </c>
    </row>
    <row r="129" spans="1:12" ht="18.75">
      <c r="A129" s="434">
        <v>6</v>
      </c>
      <c r="B129" s="416" t="s">
        <v>1046</v>
      </c>
      <c r="C129" s="420">
        <v>380</v>
      </c>
      <c r="D129" s="421">
        <f>(C129)</f>
        <v>380</v>
      </c>
      <c r="E129" s="422" t="s">
        <v>118</v>
      </c>
      <c r="F129" s="416" t="s">
        <v>983</v>
      </c>
      <c r="G129" s="421">
        <f>(C129)</f>
        <v>380</v>
      </c>
      <c r="H129" s="381" t="str">
        <f>(F129)</f>
        <v>ร้านประเสริฐ</v>
      </c>
      <c r="I129" s="420">
        <f t="shared" si="10"/>
        <v>380</v>
      </c>
      <c r="J129" s="404" t="s">
        <v>188</v>
      </c>
      <c r="K129" s="416" t="s">
        <v>1047</v>
      </c>
      <c r="L129" s="419">
        <v>45651</v>
      </c>
    </row>
    <row r="130" spans="1:12" ht="75">
      <c r="A130" s="434">
        <v>7</v>
      </c>
      <c r="B130" s="416" t="s">
        <v>1048</v>
      </c>
      <c r="C130" s="420">
        <v>300</v>
      </c>
      <c r="D130" s="421">
        <f t="shared" si="7"/>
        <v>300</v>
      </c>
      <c r="E130" s="422" t="s">
        <v>118</v>
      </c>
      <c r="F130" s="404" t="s">
        <v>1049</v>
      </c>
      <c r="G130" s="421">
        <f t="shared" si="8"/>
        <v>300</v>
      </c>
      <c r="H130" s="436" t="s">
        <v>1050</v>
      </c>
      <c r="I130" s="420">
        <f t="shared" si="10"/>
        <v>300</v>
      </c>
      <c r="J130" s="404" t="s">
        <v>188</v>
      </c>
      <c r="K130" s="416" t="s">
        <v>1051</v>
      </c>
      <c r="L130" s="419">
        <v>45651</v>
      </c>
    </row>
    <row r="131" spans="1:12" ht="18.75">
      <c r="A131" s="434">
        <v>8</v>
      </c>
      <c r="B131" s="416" t="s">
        <v>1052</v>
      </c>
      <c r="C131" s="420">
        <v>1670</v>
      </c>
      <c r="D131" s="421">
        <f>(C131)</f>
        <v>1670</v>
      </c>
      <c r="E131" s="422" t="s">
        <v>118</v>
      </c>
      <c r="F131" s="416" t="s">
        <v>994</v>
      </c>
      <c r="G131" s="421">
        <f>(C131)</f>
        <v>1670</v>
      </c>
      <c r="H131" s="381" t="str">
        <f>(F131)</f>
        <v>ร้านวีระโลหะประดิษฐ์</v>
      </c>
      <c r="I131" s="421">
        <f>SUM(C131)</f>
        <v>1670</v>
      </c>
      <c r="J131" s="415" t="s">
        <v>29</v>
      </c>
      <c r="K131" s="416" t="s">
        <v>1053</v>
      </c>
      <c r="L131" s="419">
        <v>45653</v>
      </c>
    </row>
    <row r="132" spans="1:12" ht="21">
      <c r="A132" s="423"/>
      <c r="B132" s="424"/>
      <c r="C132" s="425"/>
      <c r="D132" s="425"/>
      <c r="E132" s="426"/>
      <c r="F132" s="426"/>
      <c r="G132" s="427"/>
      <c r="H132" s="424"/>
      <c r="I132" s="427"/>
      <c r="J132" s="426"/>
      <c r="K132" s="428"/>
      <c r="L132" s="429"/>
    </row>
    <row r="133" spans="1:12" ht="21">
      <c r="A133" s="7"/>
      <c r="B133" s="3"/>
      <c r="C133" s="4"/>
      <c r="D133" s="4"/>
      <c r="E133" s="2"/>
      <c r="F133" s="2"/>
      <c r="G133" s="5"/>
      <c r="H133" s="3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3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5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5"/>
      <c r="I136" s="25"/>
      <c r="J136" s="22"/>
      <c r="K136" s="22"/>
      <c r="L136" s="22"/>
    </row>
    <row r="137" spans="1:12">
      <c r="A137" s="510" t="s">
        <v>1740</v>
      </c>
      <c r="B137" s="511"/>
      <c r="C137" s="511"/>
      <c r="D137" s="511"/>
      <c r="E137" s="511"/>
      <c r="F137" s="511"/>
      <c r="G137" s="511"/>
      <c r="H137" s="511"/>
      <c r="I137" s="511"/>
      <c r="J137" s="511"/>
      <c r="K137" s="511"/>
      <c r="L137" s="512"/>
    </row>
    <row r="138" spans="1:12">
      <c r="A138" s="513"/>
      <c r="B138" s="514"/>
      <c r="C138" s="514"/>
      <c r="D138" s="514"/>
      <c r="E138" s="514"/>
      <c r="F138" s="514"/>
      <c r="G138" s="514"/>
      <c r="H138" s="514"/>
      <c r="I138" s="514"/>
      <c r="J138" s="514"/>
      <c r="K138" s="514"/>
      <c r="L138" s="515"/>
    </row>
    <row r="139" spans="1:12" s="36" customFormat="1" ht="21">
      <c r="A139" s="7"/>
      <c r="B139" s="3"/>
      <c r="C139" s="4"/>
      <c r="D139" s="4"/>
      <c r="E139" s="2"/>
      <c r="F139" s="2"/>
      <c r="G139" s="5"/>
      <c r="H139" s="3"/>
      <c r="I139" s="5"/>
      <c r="J139" s="2"/>
      <c r="K139" s="16"/>
      <c r="L139" s="8"/>
    </row>
    <row r="140" spans="1:12" s="36" customFormat="1" ht="21">
      <c r="A140" s="7"/>
      <c r="B140" s="3"/>
      <c r="C140" s="4"/>
      <c r="D140" s="4"/>
      <c r="E140" s="2"/>
      <c r="F140" s="2"/>
      <c r="G140" s="5"/>
      <c r="H140" s="3"/>
      <c r="I140" s="5"/>
      <c r="J140" s="2"/>
      <c r="K140" s="16"/>
      <c r="L140" s="8"/>
    </row>
    <row r="141" spans="1:12" s="36" customFormat="1" ht="52.5">
      <c r="A141" s="20"/>
      <c r="B141" s="29" t="s">
        <v>151</v>
      </c>
      <c r="C141" s="21"/>
      <c r="D141" s="21"/>
      <c r="E141" s="22"/>
      <c r="F141" s="22"/>
      <c r="G141" s="23"/>
      <c r="H141" s="25"/>
      <c r="I141" s="23"/>
      <c r="J141" s="22"/>
      <c r="K141" s="24"/>
      <c r="L141" s="24"/>
    </row>
    <row r="142" spans="1:12" s="36" customFormat="1" ht="21">
      <c r="A142" s="22"/>
      <c r="B142" s="19" t="s">
        <v>11</v>
      </c>
      <c r="C142" s="21"/>
      <c r="D142" s="21"/>
      <c r="E142" s="22"/>
      <c r="F142" s="22"/>
      <c r="G142" s="23"/>
      <c r="H142" s="25"/>
      <c r="I142" s="25"/>
      <c r="J142" s="22"/>
      <c r="K142" s="22"/>
      <c r="L142" s="22"/>
    </row>
    <row r="143" spans="1:12" s="36" customFormat="1">
      <c r="A143" s="510" t="s">
        <v>1740</v>
      </c>
      <c r="B143" s="511"/>
      <c r="C143" s="511"/>
      <c r="D143" s="511"/>
      <c r="E143" s="511"/>
      <c r="F143" s="511"/>
      <c r="G143" s="511"/>
      <c r="H143" s="511"/>
      <c r="I143" s="511"/>
      <c r="J143" s="511"/>
      <c r="K143" s="511"/>
      <c r="L143" s="512"/>
    </row>
    <row r="144" spans="1:12" s="36" customFormat="1">
      <c r="A144" s="513"/>
      <c r="B144" s="514"/>
      <c r="C144" s="514"/>
      <c r="D144" s="514"/>
      <c r="E144" s="514"/>
      <c r="F144" s="514"/>
      <c r="G144" s="514"/>
      <c r="H144" s="514"/>
      <c r="I144" s="514"/>
      <c r="J144" s="514"/>
      <c r="K144" s="514"/>
      <c r="L144" s="515"/>
    </row>
    <row r="145" spans="1:12" s="36" customFormat="1" ht="21">
      <c r="A145" s="7"/>
      <c r="B145" s="3"/>
      <c r="C145" s="4"/>
      <c r="D145" s="4"/>
      <c r="E145" s="2"/>
      <c r="F145" s="2"/>
      <c r="G145" s="5"/>
      <c r="H145" s="3"/>
      <c r="I145" s="5"/>
      <c r="J145" s="2"/>
      <c r="K145" s="16"/>
      <c r="L145" s="8"/>
    </row>
    <row r="146" spans="1:12" s="36" customFormat="1" ht="21">
      <c r="A146" s="7"/>
      <c r="B146" s="3"/>
      <c r="C146" s="4"/>
      <c r="D146" s="4"/>
      <c r="E146" s="2"/>
      <c r="F146" s="2"/>
      <c r="G146" s="5"/>
      <c r="H146" s="3"/>
      <c r="I146" s="5"/>
      <c r="J146" s="2"/>
      <c r="K146" s="16"/>
      <c r="L146" s="8"/>
    </row>
    <row r="147" spans="1:12" s="36" customFormat="1" ht="26.25">
      <c r="A147" s="20"/>
      <c r="B147" s="29" t="s">
        <v>152</v>
      </c>
      <c r="C147" s="21"/>
      <c r="D147" s="21"/>
      <c r="E147" s="22"/>
      <c r="F147" s="22"/>
      <c r="G147" s="23"/>
      <c r="H147" s="25"/>
      <c r="I147" s="23"/>
      <c r="J147" s="22"/>
      <c r="K147" s="24"/>
      <c r="L147" s="24"/>
    </row>
    <row r="148" spans="1:12" s="36" customFormat="1" ht="21">
      <c r="A148" s="22"/>
      <c r="B148" s="19" t="s">
        <v>11</v>
      </c>
      <c r="C148" s="21"/>
      <c r="D148" s="21"/>
      <c r="E148" s="22"/>
      <c r="F148" s="22"/>
      <c r="G148" s="23"/>
      <c r="H148" s="25"/>
      <c r="I148" s="25"/>
      <c r="J148" s="22"/>
      <c r="K148" s="22"/>
      <c r="L148" s="22"/>
    </row>
    <row r="149" spans="1:12" s="36" customFormat="1" ht="42">
      <c r="A149" s="210">
        <v>1</v>
      </c>
      <c r="B149" s="42" t="s">
        <v>1536</v>
      </c>
      <c r="C149" s="246">
        <v>214</v>
      </c>
      <c r="D149" s="246">
        <v>214</v>
      </c>
      <c r="E149" s="13" t="s">
        <v>118</v>
      </c>
      <c r="F149" s="42" t="s">
        <v>1537</v>
      </c>
      <c r="G149" s="246">
        <v>214</v>
      </c>
      <c r="H149" s="42" t="s">
        <v>1537</v>
      </c>
      <c r="I149" s="246">
        <v>214</v>
      </c>
      <c r="J149" s="13" t="s">
        <v>164</v>
      </c>
      <c r="K149" s="39" t="s">
        <v>1538</v>
      </c>
      <c r="L149" s="245">
        <v>243965</v>
      </c>
    </row>
    <row r="150" spans="1:12" s="36" customFormat="1" ht="42">
      <c r="A150" s="260">
        <v>2</v>
      </c>
      <c r="B150" s="276" t="s">
        <v>1539</v>
      </c>
      <c r="C150" s="277">
        <v>580</v>
      </c>
      <c r="D150" s="277">
        <v>580</v>
      </c>
      <c r="E150" s="278" t="s">
        <v>118</v>
      </c>
      <c r="F150" s="294" t="s">
        <v>1540</v>
      </c>
      <c r="G150" s="277">
        <v>580</v>
      </c>
      <c r="H150" s="276" t="s">
        <v>1524</v>
      </c>
      <c r="I150" s="277">
        <v>580</v>
      </c>
      <c r="J150" s="278" t="s">
        <v>160</v>
      </c>
      <c r="K150" s="295" t="s">
        <v>1541</v>
      </c>
      <c r="L150" s="265">
        <v>243965</v>
      </c>
    </row>
    <row r="151" spans="1:12" s="36" customFormat="1" ht="21">
      <c r="A151" s="266"/>
      <c r="B151" s="279"/>
      <c r="C151" s="280"/>
      <c r="D151" s="280"/>
      <c r="E151" s="281"/>
      <c r="F151" s="296" t="s">
        <v>1542</v>
      </c>
      <c r="G151" s="280">
        <v>700</v>
      </c>
      <c r="H151" s="279"/>
      <c r="I151" s="280"/>
      <c r="J151" s="281"/>
      <c r="K151" s="297"/>
      <c r="L151" s="269"/>
    </row>
    <row r="152" spans="1:12" s="36" customFormat="1" ht="21">
      <c r="A152" s="270"/>
      <c r="B152" s="282"/>
      <c r="C152" s="283"/>
      <c r="D152" s="283"/>
      <c r="E152" s="284"/>
      <c r="F152" s="298" t="s">
        <v>1543</v>
      </c>
      <c r="G152" s="283">
        <v>890</v>
      </c>
      <c r="H152" s="282"/>
      <c r="I152" s="283"/>
      <c r="J152" s="284"/>
      <c r="K152" s="299"/>
      <c r="L152" s="273"/>
    </row>
    <row r="153" spans="1:12" s="36" customFormat="1" ht="63">
      <c r="A153" s="260">
        <v>3</v>
      </c>
      <c r="B153" s="261" t="s">
        <v>1544</v>
      </c>
      <c r="C153" s="262">
        <v>71690</v>
      </c>
      <c r="D153" s="262">
        <v>71690</v>
      </c>
      <c r="E153" s="263" t="s">
        <v>118</v>
      </c>
      <c r="F153" s="261" t="s">
        <v>1545</v>
      </c>
      <c r="G153" s="262">
        <v>71690</v>
      </c>
      <c r="H153" s="261" t="s">
        <v>1546</v>
      </c>
      <c r="I153" s="262">
        <v>71690</v>
      </c>
      <c r="J153" s="263" t="s">
        <v>160</v>
      </c>
      <c r="K153" s="263" t="s">
        <v>1547</v>
      </c>
      <c r="L153" s="248">
        <v>243965</v>
      </c>
    </row>
    <row r="154" spans="1:12" s="36" customFormat="1" ht="42">
      <c r="A154" s="266"/>
      <c r="B154" s="251"/>
      <c r="C154" s="267"/>
      <c r="D154" s="267"/>
      <c r="E154" s="268"/>
      <c r="F154" s="251" t="s">
        <v>1548</v>
      </c>
      <c r="G154" s="267">
        <v>74900</v>
      </c>
      <c r="H154" s="251"/>
      <c r="I154" s="267"/>
      <c r="J154" s="268"/>
      <c r="K154" s="268"/>
      <c r="L154" s="253"/>
    </row>
    <row r="155" spans="1:12" s="36" customFormat="1" ht="63">
      <c r="A155" s="270"/>
      <c r="B155" s="256"/>
      <c r="C155" s="271"/>
      <c r="D155" s="271"/>
      <c r="E155" s="272"/>
      <c r="F155" s="256" t="s">
        <v>1549</v>
      </c>
      <c r="G155" s="271">
        <v>78110</v>
      </c>
      <c r="H155" s="256"/>
      <c r="I155" s="271"/>
      <c r="J155" s="272"/>
      <c r="K155" s="272"/>
      <c r="L155" s="258"/>
    </row>
    <row r="156" spans="1:12" s="36" customFormat="1" ht="42">
      <c r="A156" s="249">
        <v>4</v>
      </c>
      <c r="B156" s="43" t="s">
        <v>154</v>
      </c>
      <c r="C156" s="250">
        <v>35796</v>
      </c>
      <c r="D156" s="250">
        <v>35796</v>
      </c>
      <c r="E156" s="46" t="s">
        <v>118</v>
      </c>
      <c r="F156" s="43" t="s">
        <v>1550</v>
      </c>
      <c r="G156" s="250">
        <v>35796</v>
      </c>
      <c r="H156" s="43" t="s">
        <v>1550</v>
      </c>
      <c r="I156" s="250">
        <v>35796</v>
      </c>
      <c r="J156" s="46" t="s">
        <v>29</v>
      </c>
      <c r="K156" s="17" t="s">
        <v>1551</v>
      </c>
      <c r="L156" s="245">
        <v>24826</v>
      </c>
    </row>
    <row r="157" spans="1:12" s="36" customFormat="1" ht="42">
      <c r="A157" s="260">
        <v>5</v>
      </c>
      <c r="B157" s="276" t="s">
        <v>1552</v>
      </c>
      <c r="C157" s="277">
        <v>100000</v>
      </c>
      <c r="D157" s="277">
        <v>100000</v>
      </c>
      <c r="E157" s="278" t="s">
        <v>118</v>
      </c>
      <c r="F157" s="261" t="s">
        <v>1553</v>
      </c>
      <c r="G157" s="277">
        <v>100000</v>
      </c>
      <c r="H157" s="276" t="s">
        <v>1554</v>
      </c>
      <c r="I157" s="262">
        <v>100000</v>
      </c>
      <c r="J157" s="278" t="s">
        <v>160</v>
      </c>
      <c r="K157" s="278" t="s">
        <v>1555</v>
      </c>
      <c r="L157" s="265">
        <v>24822</v>
      </c>
    </row>
    <row r="158" spans="1:12" s="36" customFormat="1" ht="42">
      <c r="A158" s="266"/>
      <c r="B158" s="279"/>
      <c r="C158" s="280"/>
      <c r="D158" s="280"/>
      <c r="E158" s="281"/>
      <c r="F158" s="251" t="s">
        <v>1556</v>
      </c>
      <c r="G158" s="300">
        <v>101650</v>
      </c>
      <c r="H158" s="279"/>
      <c r="I158" s="267"/>
      <c r="J158" s="281"/>
      <c r="K158" s="281"/>
      <c r="L158" s="269"/>
    </row>
    <row r="159" spans="1:12" s="36" customFormat="1" ht="21">
      <c r="A159" s="270"/>
      <c r="B159" s="282"/>
      <c r="C159" s="283"/>
      <c r="D159" s="283"/>
      <c r="E159" s="284"/>
      <c r="F159" s="256" t="s">
        <v>1557</v>
      </c>
      <c r="G159" s="301">
        <v>104000</v>
      </c>
      <c r="H159" s="282"/>
      <c r="I159" s="271"/>
      <c r="J159" s="284"/>
      <c r="K159" s="284"/>
      <c r="L159" s="273"/>
    </row>
    <row r="160" spans="1:12" s="36" customFormat="1" ht="42">
      <c r="A160" s="254">
        <v>6</v>
      </c>
      <c r="B160" s="44" t="s">
        <v>154</v>
      </c>
      <c r="C160" s="255">
        <v>35796</v>
      </c>
      <c r="D160" s="255">
        <v>35796</v>
      </c>
      <c r="E160" s="47" t="s">
        <v>118</v>
      </c>
      <c r="F160" s="44" t="s">
        <v>1558</v>
      </c>
      <c r="G160" s="255">
        <v>35796</v>
      </c>
      <c r="H160" s="44" t="s">
        <v>1558</v>
      </c>
      <c r="I160" s="255">
        <v>35796</v>
      </c>
      <c r="J160" s="47" t="s">
        <v>29</v>
      </c>
      <c r="K160" s="16" t="s">
        <v>1559</v>
      </c>
      <c r="L160" s="38">
        <v>24826</v>
      </c>
    </row>
    <row r="161" spans="1:12" s="36" customFormat="1" ht="42">
      <c r="A161" s="31">
        <v>7</v>
      </c>
      <c r="B161" s="3" t="s">
        <v>154</v>
      </c>
      <c r="C161" s="4">
        <v>35796</v>
      </c>
      <c r="D161" s="4">
        <v>35796</v>
      </c>
      <c r="E161" s="2" t="s">
        <v>118</v>
      </c>
      <c r="F161" s="3" t="s">
        <v>1560</v>
      </c>
      <c r="G161" s="4">
        <v>35796</v>
      </c>
      <c r="H161" s="3" t="s">
        <v>1560</v>
      </c>
      <c r="I161" s="4">
        <v>35796</v>
      </c>
      <c r="J161" s="2" t="s">
        <v>29</v>
      </c>
      <c r="K161" s="16" t="s">
        <v>1561</v>
      </c>
      <c r="L161" s="38">
        <v>24826</v>
      </c>
    </row>
    <row r="162" spans="1:12" s="36" customFormat="1" ht="42">
      <c r="A162" s="31">
        <v>8</v>
      </c>
      <c r="B162" s="3" t="s">
        <v>154</v>
      </c>
      <c r="C162" s="4">
        <v>30000</v>
      </c>
      <c r="D162" s="4">
        <v>30000</v>
      </c>
      <c r="E162" s="2" t="s">
        <v>118</v>
      </c>
      <c r="F162" s="3" t="s">
        <v>1484</v>
      </c>
      <c r="G162" s="4">
        <v>30000</v>
      </c>
      <c r="H162" s="3" t="s">
        <v>1484</v>
      </c>
      <c r="I162" s="4">
        <v>30000</v>
      </c>
      <c r="J162" s="2" t="s">
        <v>29</v>
      </c>
      <c r="K162" s="16" t="s">
        <v>1562</v>
      </c>
      <c r="L162" s="38">
        <v>24833</v>
      </c>
    </row>
    <row r="163" spans="1:12" s="36" customFormat="1" ht="42">
      <c r="A163" s="31">
        <v>9</v>
      </c>
      <c r="B163" s="3" t="s">
        <v>154</v>
      </c>
      <c r="C163" s="4">
        <v>30000</v>
      </c>
      <c r="D163" s="4">
        <v>30000</v>
      </c>
      <c r="E163" s="2" t="s">
        <v>118</v>
      </c>
      <c r="F163" s="3" t="s">
        <v>1563</v>
      </c>
      <c r="G163" s="4">
        <v>30000</v>
      </c>
      <c r="H163" s="3" t="s">
        <v>1563</v>
      </c>
      <c r="I163" s="4">
        <v>30000</v>
      </c>
      <c r="J163" s="2" t="s">
        <v>29</v>
      </c>
      <c r="K163" s="16" t="s">
        <v>1564</v>
      </c>
      <c r="L163" s="38">
        <v>24833</v>
      </c>
    </row>
    <row r="164" spans="1:12" ht="42">
      <c r="A164" s="31">
        <v>10</v>
      </c>
      <c r="B164" s="3" t="s">
        <v>154</v>
      </c>
      <c r="C164" s="4">
        <v>30000</v>
      </c>
      <c r="D164" s="4">
        <v>30000</v>
      </c>
      <c r="E164" s="2" t="s">
        <v>118</v>
      </c>
      <c r="F164" s="3" t="s">
        <v>1486</v>
      </c>
      <c r="G164" s="4">
        <v>30000</v>
      </c>
      <c r="H164" s="3" t="s">
        <v>1486</v>
      </c>
      <c r="I164" s="4">
        <v>30000</v>
      </c>
      <c r="J164" s="2" t="s">
        <v>29</v>
      </c>
      <c r="K164" s="39" t="s">
        <v>1565</v>
      </c>
      <c r="L164" s="38">
        <v>24833</v>
      </c>
    </row>
    <row r="165" spans="1:12" ht="21">
      <c r="A165" s="7"/>
      <c r="B165" s="3"/>
      <c r="C165" s="4"/>
      <c r="D165" s="4"/>
      <c r="E165" s="2"/>
      <c r="F165" s="2"/>
      <c r="G165" s="5"/>
      <c r="H165" s="3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3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3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3"/>
      <c r="I168" s="5"/>
      <c r="J168" s="2"/>
      <c r="K168" s="16"/>
      <c r="L168" s="8"/>
    </row>
    <row r="169" spans="1:12" ht="52.5">
      <c r="A169" s="20"/>
      <c r="B169" s="29" t="s">
        <v>153</v>
      </c>
      <c r="C169" s="21"/>
      <c r="D169" s="21"/>
      <c r="E169" s="22"/>
      <c r="F169" s="22"/>
      <c r="G169" s="23"/>
      <c r="H169" s="25"/>
      <c r="I169" s="23"/>
      <c r="J169" s="22"/>
      <c r="K169" s="24"/>
      <c r="L169" s="24"/>
    </row>
    <row r="170" spans="1:12" ht="21">
      <c r="A170" s="22"/>
      <c r="B170" s="19" t="s">
        <v>11</v>
      </c>
      <c r="C170" s="21"/>
      <c r="D170" s="21"/>
      <c r="E170" s="22"/>
      <c r="F170" s="22"/>
      <c r="G170" s="23"/>
      <c r="H170" s="25"/>
      <c r="I170" s="25"/>
      <c r="J170" s="22"/>
      <c r="K170" s="22"/>
      <c r="L170" s="22"/>
    </row>
    <row r="171" spans="1:12">
      <c r="A171" s="510" t="s">
        <v>1740</v>
      </c>
      <c r="B171" s="511"/>
      <c r="C171" s="511"/>
      <c r="D171" s="511"/>
      <c r="E171" s="511"/>
      <c r="F171" s="511"/>
      <c r="G171" s="511"/>
      <c r="H171" s="511"/>
      <c r="I171" s="511"/>
      <c r="J171" s="511"/>
      <c r="K171" s="511"/>
      <c r="L171" s="512"/>
    </row>
    <row r="172" spans="1:12">
      <c r="A172" s="513"/>
      <c r="B172" s="514"/>
      <c r="C172" s="514"/>
      <c r="D172" s="514"/>
      <c r="E172" s="514"/>
      <c r="F172" s="514"/>
      <c r="G172" s="514"/>
      <c r="H172" s="514"/>
      <c r="I172" s="514"/>
      <c r="J172" s="514"/>
      <c r="K172" s="514"/>
      <c r="L172" s="515"/>
    </row>
    <row r="173" spans="1:12" ht="21">
      <c r="A173" s="31"/>
      <c r="B173" s="32"/>
      <c r="C173" s="33"/>
      <c r="D173" s="33"/>
      <c r="E173" s="31"/>
      <c r="F173" s="31"/>
      <c r="G173" s="34"/>
      <c r="H173" s="35"/>
      <c r="I173" s="35"/>
      <c r="J173" s="31"/>
      <c r="K173" s="8"/>
      <c r="L173" s="8"/>
    </row>
  </sheetData>
  <mergeCells count="50">
    <mergeCell ref="A143:L144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7:E68"/>
    <mergeCell ref="A72:E73"/>
    <mergeCell ref="K79:K81"/>
    <mergeCell ref="L79:L81"/>
    <mergeCell ref="L83:L85"/>
    <mergeCell ref="H79:H81"/>
    <mergeCell ref="I79:I81"/>
    <mergeCell ref="J79:J81"/>
    <mergeCell ref="E86:E88"/>
    <mergeCell ref="H83:H85"/>
    <mergeCell ref="I83:I85"/>
    <mergeCell ref="J83:J85"/>
    <mergeCell ref="E83:E85"/>
    <mergeCell ref="K83:K85"/>
    <mergeCell ref="A137:L138"/>
    <mergeCell ref="A171:L172"/>
    <mergeCell ref="A79:A81"/>
    <mergeCell ref="B79:B81"/>
    <mergeCell ref="C79:C81"/>
    <mergeCell ref="D79:D81"/>
    <mergeCell ref="E79:E81"/>
    <mergeCell ref="H86:H88"/>
    <mergeCell ref="I86:I88"/>
    <mergeCell ref="J86:J88"/>
    <mergeCell ref="K86:K88"/>
    <mergeCell ref="L86:L88"/>
    <mergeCell ref="A86:A88"/>
    <mergeCell ref="B86:B88"/>
    <mergeCell ref="C86:C88"/>
    <mergeCell ref="E51:E53"/>
    <mergeCell ref="D86:D88"/>
    <mergeCell ref="A51:A53"/>
    <mergeCell ref="B51:B53"/>
    <mergeCell ref="C51:C53"/>
    <mergeCell ref="D51:D53"/>
    <mergeCell ref="A83:A85"/>
    <mergeCell ref="B83:B85"/>
    <mergeCell ref="C83:C85"/>
    <mergeCell ref="D83:D8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tabColor rgb="FFFFFF00"/>
    <pageSetUpPr fitToPage="1"/>
  </sheetPr>
  <dimension ref="A1:L210"/>
  <sheetViews>
    <sheetView showGridLines="0" topLeftCell="A17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9.71093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0" customWidth="1"/>
  </cols>
  <sheetData>
    <row r="1" spans="1:12" ht="27.75" customHeight="1">
      <c r="A1" s="480" t="s">
        <v>129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25.5" customHeight="1">
      <c r="A51" s="549">
        <v>1</v>
      </c>
      <c r="B51" s="655" t="s">
        <v>2237</v>
      </c>
      <c r="C51" s="555">
        <v>23647</v>
      </c>
      <c r="D51" s="555">
        <v>23647</v>
      </c>
      <c r="E51" s="555" t="s">
        <v>118</v>
      </c>
      <c r="F51" s="360" t="s">
        <v>2238</v>
      </c>
      <c r="G51" s="361">
        <v>23647</v>
      </c>
      <c r="H51" s="360" t="s">
        <v>2238</v>
      </c>
      <c r="I51" s="361">
        <v>23647</v>
      </c>
      <c r="J51" s="365" t="s">
        <v>29</v>
      </c>
      <c r="K51" s="366" t="s">
        <v>2239</v>
      </c>
      <c r="L51" s="370" t="s">
        <v>2234</v>
      </c>
    </row>
    <row r="52" spans="1:12" s="364" customFormat="1" ht="25.5" customHeight="1">
      <c r="A52" s="550"/>
      <c r="B52" s="607"/>
      <c r="C52" s="556"/>
      <c r="D52" s="556"/>
      <c r="E52" s="556"/>
      <c r="F52" s="360" t="s">
        <v>2240</v>
      </c>
      <c r="G52" s="361">
        <v>27178</v>
      </c>
      <c r="H52" s="360"/>
      <c r="I52" s="361"/>
      <c r="J52" s="365"/>
      <c r="K52" s="366"/>
      <c r="L52" s="370"/>
    </row>
    <row r="53" spans="1:12" s="364" customFormat="1" ht="25.5" customHeight="1">
      <c r="A53" s="551"/>
      <c r="B53" s="608"/>
      <c r="C53" s="557"/>
      <c r="D53" s="557"/>
      <c r="E53" s="557"/>
      <c r="F53" s="360" t="s">
        <v>2241</v>
      </c>
      <c r="G53" s="361">
        <v>27606</v>
      </c>
      <c r="H53" s="360"/>
      <c r="I53" s="361"/>
      <c r="J53" s="365"/>
      <c r="K53" s="366"/>
      <c r="L53" s="370"/>
    </row>
    <row r="54" spans="1:12" s="58" customFormat="1" ht="20.25" customHeight="1">
      <c r="A54" s="340">
        <v>2</v>
      </c>
      <c r="B54" s="368" t="s">
        <v>2242</v>
      </c>
      <c r="C54" s="132">
        <v>3000</v>
      </c>
      <c r="D54" s="132">
        <v>3000</v>
      </c>
      <c r="E54" s="53" t="s">
        <v>118</v>
      </c>
      <c r="F54" s="52" t="s">
        <v>2199</v>
      </c>
      <c r="G54" s="53">
        <v>2860</v>
      </c>
      <c r="H54" s="52" t="s">
        <v>2199</v>
      </c>
      <c r="I54" s="53">
        <v>2860</v>
      </c>
      <c r="J54" s="172" t="s">
        <v>2193</v>
      </c>
      <c r="K54" s="64" t="s">
        <v>2243</v>
      </c>
      <c r="L54" s="59" t="s">
        <v>2244</v>
      </c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2"/>
      <c r="L55" s="18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42">
      <c r="A60" s="20"/>
      <c r="B60" s="19" t="s">
        <v>145</v>
      </c>
      <c r="C60" s="21"/>
      <c r="D60" s="21"/>
      <c r="E60" s="22"/>
      <c r="F60" s="22"/>
      <c r="G60" s="23"/>
      <c r="H60" s="23"/>
      <c r="I60" s="23"/>
      <c r="J60" s="22"/>
      <c r="K60" s="24"/>
      <c r="L60" s="24"/>
    </row>
    <row r="61" spans="1:12" s="364" customFormat="1" ht="68.25" customHeight="1">
      <c r="A61" s="549">
        <v>1</v>
      </c>
      <c r="B61" s="566" t="s">
        <v>2230</v>
      </c>
      <c r="C61" s="555">
        <v>1270000</v>
      </c>
      <c r="D61" s="555">
        <v>1291820</v>
      </c>
      <c r="E61" s="555" t="s">
        <v>2231</v>
      </c>
      <c r="F61" s="369" t="s">
        <v>2232</v>
      </c>
      <c r="G61" s="361">
        <v>357000</v>
      </c>
      <c r="H61" s="656" t="s">
        <v>2232</v>
      </c>
      <c r="I61" s="555">
        <v>357000</v>
      </c>
      <c r="J61" s="656" t="s">
        <v>2204</v>
      </c>
      <c r="K61" s="656" t="s">
        <v>2233</v>
      </c>
      <c r="L61" s="558" t="s">
        <v>2234</v>
      </c>
    </row>
    <row r="62" spans="1:12" s="364" customFormat="1" ht="25.5" customHeight="1">
      <c r="A62" s="550"/>
      <c r="B62" s="553"/>
      <c r="C62" s="556"/>
      <c r="D62" s="556"/>
      <c r="E62" s="556"/>
      <c r="F62" s="369" t="s">
        <v>2235</v>
      </c>
      <c r="G62" s="361">
        <v>1260000</v>
      </c>
      <c r="H62" s="657"/>
      <c r="I62" s="556"/>
      <c r="J62" s="657"/>
      <c r="K62" s="657"/>
      <c r="L62" s="559"/>
    </row>
    <row r="63" spans="1:12" s="364" customFormat="1" ht="25.5" customHeight="1">
      <c r="A63" s="551"/>
      <c r="B63" s="554"/>
      <c r="C63" s="557"/>
      <c r="D63" s="557"/>
      <c r="E63" s="557"/>
      <c r="F63" s="369" t="s">
        <v>2236</v>
      </c>
      <c r="G63" s="361">
        <v>1249824.2</v>
      </c>
      <c r="H63" s="658"/>
      <c r="I63" s="557"/>
      <c r="J63" s="658"/>
      <c r="K63" s="658"/>
      <c r="L63" s="659"/>
    </row>
    <row r="64" spans="1:12" ht="23.25" customHeight="1">
      <c r="A64" s="483"/>
      <c r="B64" s="486"/>
      <c r="C64" s="489"/>
      <c r="D64" s="489"/>
      <c r="E64" s="492"/>
      <c r="F64" s="2"/>
      <c r="G64" s="15"/>
      <c r="H64" s="2"/>
      <c r="I64" s="14"/>
      <c r="J64" s="2"/>
      <c r="K64" s="2"/>
      <c r="L64" s="18"/>
    </row>
    <row r="65" spans="1:12" ht="21">
      <c r="A65" s="484"/>
      <c r="B65" s="487"/>
      <c r="C65" s="490"/>
      <c r="D65" s="490"/>
      <c r="E65" s="493"/>
      <c r="F65" s="2"/>
      <c r="G65" s="15"/>
      <c r="H65" s="5"/>
      <c r="I65" s="5"/>
      <c r="J65" s="2"/>
      <c r="K65" s="16"/>
      <c r="L65" s="8"/>
    </row>
    <row r="66" spans="1:12" s="9" customFormat="1" ht="22.5" customHeight="1">
      <c r="A66" s="485"/>
      <c r="B66" s="488"/>
      <c r="C66" s="491"/>
      <c r="D66" s="491"/>
      <c r="E66" s="494"/>
      <c r="F66" s="2"/>
      <c r="G66" s="1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52.5">
      <c r="A74" s="20"/>
      <c r="B74" s="29" t="s">
        <v>146</v>
      </c>
      <c r="C74" s="21"/>
      <c r="D74" s="21"/>
      <c r="E74" s="22"/>
      <c r="F74" s="22"/>
      <c r="G74" s="23"/>
      <c r="H74" s="23"/>
      <c r="I74" s="23"/>
      <c r="J74" s="22"/>
      <c r="K74" s="24"/>
      <c r="L74" s="24"/>
    </row>
    <row r="75" spans="1:12" ht="21">
      <c r="A75" s="22"/>
      <c r="B75" s="19" t="s">
        <v>11</v>
      </c>
      <c r="C75" s="21"/>
      <c r="D75" s="21"/>
      <c r="E75" s="22"/>
      <c r="F75" s="22"/>
      <c r="G75" s="23"/>
      <c r="H75" s="23"/>
      <c r="I75" s="25"/>
      <c r="J75" s="22"/>
      <c r="K75" s="22"/>
      <c r="L75" s="22"/>
    </row>
    <row r="76" spans="1:12" ht="22.5" customHeight="1">
      <c r="A76" s="73">
        <v>1</v>
      </c>
      <c r="B76" s="74" t="s">
        <v>281</v>
      </c>
      <c r="C76" s="75">
        <v>10915</v>
      </c>
      <c r="D76" s="76">
        <f>(C76)</f>
        <v>10915</v>
      </c>
      <c r="E76" s="77" t="s">
        <v>118</v>
      </c>
      <c r="F76" s="74" t="s">
        <v>269</v>
      </c>
      <c r="G76" s="76">
        <f>(C76)</f>
        <v>10915</v>
      </c>
      <c r="H76" s="74" t="str">
        <f>(F76)</f>
        <v>ร้านสิริ</v>
      </c>
      <c r="I76" s="75">
        <f>SUM(C76)</f>
        <v>10915</v>
      </c>
      <c r="J76" s="56" t="s">
        <v>29</v>
      </c>
      <c r="K76" s="74" t="s">
        <v>282</v>
      </c>
      <c r="L76" s="78">
        <v>24853</v>
      </c>
    </row>
    <row r="77" spans="1:12" ht="22.5" customHeight="1">
      <c r="A77" s="79"/>
      <c r="B77" s="80"/>
      <c r="C77" s="80"/>
      <c r="D77" s="80"/>
      <c r="E77" s="81"/>
      <c r="F77" s="92" t="s">
        <v>283</v>
      </c>
      <c r="G77" s="76">
        <v>11205</v>
      </c>
      <c r="H77" s="74"/>
      <c r="I77" s="75"/>
      <c r="J77" s="82"/>
      <c r="K77" s="74"/>
      <c r="L77" s="78"/>
    </row>
    <row r="78" spans="1:12" ht="22.5" customHeight="1">
      <c r="A78" s="79"/>
      <c r="B78" s="80"/>
      <c r="C78" s="80"/>
      <c r="D78" s="80"/>
      <c r="E78" s="81"/>
      <c r="F78" s="93" t="s">
        <v>284</v>
      </c>
      <c r="G78" s="76">
        <v>11165</v>
      </c>
      <c r="H78" s="74"/>
      <c r="I78" s="75"/>
      <c r="J78" s="82"/>
      <c r="K78" s="74"/>
      <c r="L78" s="78"/>
    </row>
    <row r="79" spans="1:12" ht="22.5" customHeight="1">
      <c r="A79" s="73">
        <v>2</v>
      </c>
      <c r="B79" s="82" t="s">
        <v>285</v>
      </c>
      <c r="C79" s="75">
        <v>50000</v>
      </c>
      <c r="D79" s="76">
        <f>(C79)</f>
        <v>50000</v>
      </c>
      <c r="E79" s="77" t="s">
        <v>118</v>
      </c>
      <c r="F79" s="74" t="s">
        <v>262</v>
      </c>
      <c r="G79" s="76">
        <f>(C79)</f>
        <v>50000</v>
      </c>
      <c r="H79" s="74" t="str">
        <f>(F79)</f>
        <v>โรงน้ำแข็งนิมรุ่งเรือง</v>
      </c>
      <c r="I79" s="75">
        <f t="shared" ref="I79:I80" si="0">SUM(C79)</f>
        <v>50000</v>
      </c>
      <c r="J79" s="56" t="s">
        <v>29</v>
      </c>
      <c r="K79" s="74" t="s">
        <v>286</v>
      </c>
      <c r="L79" s="78">
        <v>24866</v>
      </c>
    </row>
    <row r="80" spans="1:12" ht="22.5" customHeight="1">
      <c r="A80" s="73">
        <v>3</v>
      </c>
      <c r="B80" s="74" t="s">
        <v>276</v>
      </c>
      <c r="C80" s="75">
        <v>53000</v>
      </c>
      <c r="D80" s="76">
        <f>(C80)</f>
        <v>53000</v>
      </c>
      <c r="E80" s="77" t="s">
        <v>118</v>
      </c>
      <c r="F80" s="74" t="s">
        <v>277</v>
      </c>
      <c r="G80" s="76">
        <f t="shared" ref="G80" si="1">(C80)</f>
        <v>53000</v>
      </c>
      <c r="H80" s="74" t="str">
        <f t="shared" ref="H80" si="2">(F80)</f>
        <v>บ.มิตรทรัพย์เอ็นจิเนียริ่ง จก.</v>
      </c>
      <c r="I80" s="75">
        <f t="shared" si="0"/>
        <v>53000</v>
      </c>
      <c r="J80" s="56" t="s">
        <v>29</v>
      </c>
      <c r="K80" s="74" t="s">
        <v>287</v>
      </c>
      <c r="L80" s="78">
        <v>24839</v>
      </c>
    </row>
    <row r="81" spans="1:12" ht="22.5" customHeight="1">
      <c r="A81" s="79"/>
      <c r="B81" s="80"/>
      <c r="C81" s="80"/>
      <c r="D81" s="80"/>
      <c r="E81" s="80"/>
      <c r="F81" s="59" t="s">
        <v>279</v>
      </c>
      <c r="G81" s="76">
        <v>56710</v>
      </c>
      <c r="H81" s="74"/>
      <c r="I81" s="75"/>
      <c r="J81" s="82"/>
      <c r="K81" s="94"/>
      <c r="L81" s="78"/>
    </row>
    <row r="82" spans="1:12" ht="22.5" customHeight="1">
      <c r="A82" s="84"/>
      <c r="B82" s="85"/>
      <c r="C82" s="85"/>
      <c r="D82" s="85"/>
      <c r="E82" s="85"/>
      <c r="F82" s="86" t="s">
        <v>280</v>
      </c>
      <c r="G82" s="87">
        <v>58850</v>
      </c>
      <c r="H82" s="94"/>
      <c r="I82" s="75"/>
      <c r="J82" s="82"/>
      <c r="K82" s="74"/>
      <c r="L82" s="78"/>
    </row>
    <row r="83" spans="1:12" ht="22.5" customHeight="1">
      <c r="A83" s="73">
        <v>4</v>
      </c>
      <c r="B83" s="95" t="s">
        <v>244</v>
      </c>
      <c r="C83" s="96">
        <v>15000</v>
      </c>
      <c r="D83" s="96">
        <v>15000</v>
      </c>
      <c r="E83" s="89" t="s">
        <v>118</v>
      </c>
      <c r="F83" s="97" t="s">
        <v>288</v>
      </c>
      <c r="G83" s="98">
        <v>15000</v>
      </c>
      <c r="H83" s="88" t="s">
        <v>288</v>
      </c>
      <c r="I83" s="98">
        <v>15000</v>
      </c>
      <c r="J83" s="86" t="s">
        <v>29</v>
      </c>
      <c r="K83" s="90" t="s">
        <v>289</v>
      </c>
      <c r="L83" s="99">
        <v>244014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51">
        <v>1</v>
      </c>
      <c r="B88" s="158" t="s">
        <v>490</v>
      </c>
      <c r="C88" s="142">
        <v>4980</v>
      </c>
      <c r="D88" s="142">
        <v>4980</v>
      </c>
      <c r="E88" s="143" t="s">
        <v>118</v>
      </c>
      <c r="F88" s="143" t="s">
        <v>549</v>
      </c>
      <c r="G88" s="142">
        <v>4980</v>
      </c>
      <c r="H88" s="143" t="s">
        <v>549</v>
      </c>
      <c r="I88" s="142">
        <v>4980</v>
      </c>
      <c r="J88" s="143" t="s">
        <v>29</v>
      </c>
      <c r="K88" s="144" t="s">
        <v>550</v>
      </c>
      <c r="L88" s="152" t="s">
        <v>551</v>
      </c>
    </row>
    <row r="89" spans="1:12" ht="41.25" customHeight="1">
      <c r="A89" s="666">
        <v>2</v>
      </c>
      <c r="B89" s="673" t="s">
        <v>552</v>
      </c>
      <c r="C89" s="676">
        <v>50000</v>
      </c>
      <c r="D89" s="603">
        <v>50000</v>
      </c>
      <c r="E89" s="629" t="s">
        <v>118</v>
      </c>
      <c r="F89" s="157" t="s">
        <v>553</v>
      </c>
      <c r="G89" s="155">
        <v>50000</v>
      </c>
      <c r="H89" s="629" t="s">
        <v>504</v>
      </c>
      <c r="I89" s="603">
        <v>50000</v>
      </c>
      <c r="J89" s="629" t="s">
        <v>29</v>
      </c>
      <c r="K89" s="629" t="s">
        <v>554</v>
      </c>
      <c r="L89" s="609" t="s">
        <v>555</v>
      </c>
    </row>
    <row r="90" spans="1:12" ht="41.25" customHeight="1">
      <c r="A90" s="667"/>
      <c r="B90" s="674"/>
      <c r="C90" s="616"/>
      <c r="D90" s="604"/>
      <c r="E90" s="627"/>
      <c r="F90" s="143" t="s">
        <v>507</v>
      </c>
      <c r="G90" s="142">
        <v>50000</v>
      </c>
      <c r="H90" s="627"/>
      <c r="I90" s="604"/>
      <c r="J90" s="627"/>
      <c r="K90" s="627"/>
      <c r="L90" s="610"/>
    </row>
    <row r="91" spans="1:12" ht="41.25" customHeight="1">
      <c r="A91" s="668"/>
      <c r="B91" s="675"/>
      <c r="C91" s="617"/>
      <c r="D91" s="605"/>
      <c r="E91" s="630"/>
      <c r="F91" s="143" t="s">
        <v>508</v>
      </c>
      <c r="G91" s="142">
        <v>50000</v>
      </c>
      <c r="H91" s="630"/>
      <c r="I91" s="605"/>
      <c r="J91" s="630"/>
      <c r="K91" s="630"/>
      <c r="L91" s="611"/>
    </row>
    <row r="92" spans="1:12" ht="41.25" customHeight="1">
      <c r="A92" s="666">
        <v>3</v>
      </c>
      <c r="B92" s="669" t="s">
        <v>556</v>
      </c>
      <c r="C92" s="670">
        <v>50000</v>
      </c>
      <c r="D92" s="603">
        <v>50000</v>
      </c>
      <c r="E92" s="629" t="s">
        <v>118</v>
      </c>
      <c r="F92" s="143" t="s">
        <v>557</v>
      </c>
      <c r="G92" s="142">
        <v>50000</v>
      </c>
      <c r="H92" s="629" t="s">
        <v>558</v>
      </c>
      <c r="I92" s="603">
        <v>50000</v>
      </c>
      <c r="J92" s="629" t="s">
        <v>29</v>
      </c>
      <c r="K92" s="629" t="s">
        <v>559</v>
      </c>
      <c r="L92" s="609" t="s">
        <v>555</v>
      </c>
    </row>
    <row r="93" spans="1:12" ht="41.25" customHeight="1">
      <c r="A93" s="667"/>
      <c r="B93" s="669"/>
      <c r="C93" s="671"/>
      <c r="D93" s="604"/>
      <c r="E93" s="627"/>
      <c r="F93" s="143" t="s">
        <v>560</v>
      </c>
      <c r="G93" s="142">
        <v>50000</v>
      </c>
      <c r="H93" s="627"/>
      <c r="I93" s="604"/>
      <c r="J93" s="627"/>
      <c r="K93" s="627"/>
      <c r="L93" s="610"/>
    </row>
    <row r="94" spans="1:12" ht="41.25" customHeight="1">
      <c r="A94" s="668"/>
      <c r="B94" s="669"/>
      <c r="C94" s="672"/>
      <c r="D94" s="605"/>
      <c r="E94" s="630"/>
      <c r="F94" s="143" t="s">
        <v>561</v>
      </c>
      <c r="G94" s="142">
        <v>50000</v>
      </c>
      <c r="H94" s="630"/>
      <c r="I94" s="605"/>
      <c r="J94" s="630"/>
      <c r="K94" s="630"/>
      <c r="L94" s="611"/>
    </row>
    <row r="95" spans="1:12" ht="82.5" customHeight="1">
      <c r="A95" s="51">
        <v>4</v>
      </c>
      <c r="B95" s="141" t="s">
        <v>519</v>
      </c>
      <c r="C95" s="142">
        <v>45000</v>
      </c>
      <c r="D95" s="142">
        <v>45000</v>
      </c>
      <c r="E95" s="143" t="s">
        <v>118</v>
      </c>
      <c r="F95" s="143" t="s">
        <v>562</v>
      </c>
      <c r="G95" s="142">
        <v>45000</v>
      </c>
      <c r="H95" s="143" t="s">
        <v>562</v>
      </c>
      <c r="I95" s="142">
        <v>45000</v>
      </c>
      <c r="J95" s="143" t="s">
        <v>29</v>
      </c>
      <c r="K95" s="143" t="s">
        <v>563</v>
      </c>
      <c r="L95" s="147" t="s">
        <v>564</v>
      </c>
    </row>
    <row r="96" spans="1:12" ht="82.5" customHeight="1">
      <c r="A96" s="51">
        <v>5</v>
      </c>
      <c r="B96" s="141" t="s">
        <v>519</v>
      </c>
      <c r="C96" s="142">
        <v>45000</v>
      </c>
      <c r="D96" s="142">
        <v>45000</v>
      </c>
      <c r="E96" s="143" t="s">
        <v>118</v>
      </c>
      <c r="F96" s="143" t="s">
        <v>565</v>
      </c>
      <c r="G96" s="142">
        <v>45000</v>
      </c>
      <c r="H96" s="143" t="s">
        <v>565</v>
      </c>
      <c r="I96" s="142">
        <v>45000</v>
      </c>
      <c r="J96" s="143" t="s">
        <v>29</v>
      </c>
      <c r="K96" s="143" t="s">
        <v>566</v>
      </c>
      <c r="L96" s="147" t="s">
        <v>564</v>
      </c>
    </row>
    <row r="97" spans="1:12" ht="82.5" customHeight="1">
      <c r="A97" s="51">
        <v>6</v>
      </c>
      <c r="B97" s="141" t="s">
        <v>519</v>
      </c>
      <c r="C97" s="142">
        <v>45000</v>
      </c>
      <c r="D97" s="142">
        <v>45000</v>
      </c>
      <c r="E97" s="143" t="s">
        <v>118</v>
      </c>
      <c r="F97" s="143" t="s">
        <v>567</v>
      </c>
      <c r="G97" s="142">
        <v>45000</v>
      </c>
      <c r="H97" s="143" t="s">
        <v>567</v>
      </c>
      <c r="I97" s="142">
        <v>45000</v>
      </c>
      <c r="J97" s="143" t="s">
        <v>29</v>
      </c>
      <c r="K97" s="143" t="s">
        <v>568</v>
      </c>
      <c r="L97" s="147" t="s">
        <v>564</v>
      </c>
    </row>
    <row r="98" spans="1:12" ht="82.5" customHeight="1">
      <c r="A98" s="51">
        <v>7</v>
      </c>
      <c r="B98" s="141" t="s">
        <v>519</v>
      </c>
      <c r="C98" s="142">
        <v>45000</v>
      </c>
      <c r="D98" s="142">
        <v>45000</v>
      </c>
      <c r="E98" s="143" t="s">
        <v>118</v>
      </c>
      <c r="F98" s="143" t="s">
        <v>569</v>
      </c>
      <c r="G98" s="142">
        <v>45000</v>
      </c>
      <c r="H98" s="143" t="s">
        <v>569</v>
      </c>
      <c r="I98" s="142">
        <v>45000</v>
      </c>
      <c r="J98" s="143" t="s">
        <v>29</v>
      </c>
      <c r="K98" s="143" t="s">
        <v>570</v>
      </c>
      <c r="L98" s="147" t="s">
        <v>564</v>
      </c>
    </row>
    <row r="99" spans="1:12" ht="82.5" customHeight="1">
      <c r="A99" s="51">
        <v>8</v>
      </c>
      <c r="B99" s="141" t="s">
        <v>519</v>
      </c>
      <c r="C99" s="142">
        <v>45000</v>
      </c>
      <c r="D99" s="142">
        <v>45000</v>
      </c>
      <c r="E99" s="143" t="s">
        <v>118</v>
      </c>
      <c r="F99" s="143" t="s">
        <v>571</v>
      </c>
      <c r="G99" s="142">
        <v>45000</v>
      </c>
      <c r="H99" s="143" t="s">
        <v>571</v>
      </c>
      <c r="I99" s="142">
        <v>45000</v>
      </c>
      <c r="J99" s="143" t="s">
        <v>29</v>
      </c>
      <c r="K99" s="143" t="s">
        <v>572</v>
      </c>
      <c r="L99" s="147" t="s">
        <v>564</v>
      </c>
    </row>
    <row r="100" spans="1:12" ht="82.5" customHeight="1">
      <c r="A100" s="51">
        <v>9</v>
      </c>
      <c r="B100" s="141" t="s">
        <v>519</v>
      </c>
      <c r="C100" s="142">
        <v>45000</v>
      </c>
      <c r="D100" s="142">
        <v>45000</v>
      </c>
      <c r="E100" s="143" t="s">
        <v>118</v>
      </c>
      <c r="F100" s="143" t="s">
        <v>573</v>
      </c>
      <c r="G100" s="142">
        <v>45000</v>
      </c>
      <c r="H100" s="143" t="s">
        <v>573</v>
      </c>
      <c r="I100" s="142">
        <v>45000</v>
      </c>
      <c r="J100" s="143" t="s">
        <v>29</v>
      </c>
      <c r="K100" s="143" t="s">
        <v>574</v>
      </c>
      <c r="L100" s="147" t="s">
        <v>564</v>
      </c>
    </row>
    <row r="101" spans="1:12" ht="82.5" customHeight="1">
      <c r="A101" s="51">
        <v>10</v>
      </c>
      <c r="B101" s="141" t="s">
        <v>575</v>
      </c>
      <c r="C101" s="142">
        <v>165000</v>
      </c>
      <c r="D101" s="142">
        <v>165000</v>
      </c>
      <c r="E101" s="143" t="s">
        <v>118</v>
      </c>
      <c r="F101" s="143" t="s">
        <v>576</v>
      </c>
      <c r="G101" s="142">
        <v>165000</v>
      </c>
      <c r="H101" s="143" t="s">
        <v>576</v>
      </c>
      <c r="I101" s="142">
        <v>165000</v>
      </c>
      <c r="J101" s="143" t="s">
        <v>29</v>
      </c>
      <c r="K101" s="143" t="s">
        <v>577</v>
      </c>
      <c r="L101" s="147" t="s">
        <v>564</v>
      </c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52.5">
      <c r="A104" s="20"/>
      <c r="B104" s="29" t="s">
        <v>148</v>
      </c>
      <c r="C104" s="21"/>
      <c r="D104" s="21"/>
      <c r="E104" s="22"/>
      <c r="F104" s="22"/>
      <c r="G104" s="23"/>
      <c r="H104" s="23"/>
      <c r="I104" s="23"/>
      <c r="J104" s="22"/>
      <c r="K104" s="24"/>
      <c r="L104" s="24"/>
    </row>
    <row r="105" spans="1:12" ht="21">
      <c r="A105" s="22"/>
      <c r="B105" s="19" t="s">
        <v>11</v>
      </c>
      <c r="C105" s="21"/>
      <c r="D105" s="21"/>
      <c r="E105" s="22"/>
      <c r="F105" s="22"/>
      <c r="G105" s="23"/>
      <c r="H105" s="23"/>
      <c r="I105" s="25"/>
      <c r="J105" s="22"/>
      <c r="K105" s="22"/>
      <c r="L105" s="22"/>
    </row>
    <row r="106" spans="1:12" ht="67.5" customHeight="1">
      <c r="A106" s="68">
        <v>1</v>
      </c>
      <c r="B106" s="66" t="s">
        <v>826</v>
      </c>
      <c r="C106" s="67">
        <v>2880</v>
      </c>
      <c r="D106" s="67">
        <v>2880</v>
      </c>
      <c r="E106" s="68" t="s">
        <v>11</v>
      </c>
      <c r="F106" s="179" t="s">
        <v>793</v>
      </c>
      <c r="G106" s="67">
        <v>2880</v>
      </c>
      <c r="H106" s="179" t="s">
        <v>793</v>
      </c>
      <c r="I106" s="67">
        <v>2880</v>
      </c>
      <c r="J106" s="68" t="s">
        <v>13</v>
      </c>
      <c r="K106" s="68" t="s">
        <v>827</v>
      </c>
      <c r="L106" s="68" t="s">
        <v>828</v>
      </c>
    </row>
    <row r="107" spans="1:12" ht="67.5" customHeight="1">
      <c r="A107" s="68">
        <v>2</v>
      </c>
      <c r="B107" s="66" t="s">
        <v>829</v>
      </c>
      <c r="C107" s="67">
        <v>3520</v>
      </c>
      <c r="D107" s="67">
        <v>3520</v>
      </c>
      <c r="E107" s="68" t="s">
        <v>11</v>
      </c>
      <c r="F107" s="188" t="s">
        <v>793</v>
      </c>
      <c r="G107" s="67">
        <v>3520</v>
      </c>
      <c r="H107" s="188" t="s">
        <v>793</v>
      </c>
      <c r="I107" s="67">
        <v>3520</v>
      </c>
      <c r="J107" s="68" t="s">
        <v>13</v>
      </c>
      <c r="K107" s="68" t="s">
        <v>830</v>
      </c>
      <c r="L107" s="68" t="s">
        <v>831</v>
      </c>
    </row>
    <row r="108" spans="1:12" ht="67.5" customHeight="1">
      <c r="A108" s="68">
        <v>3</v>
      </c>
      <c r="B108" s="66" t="s">
        <v>832</v>
      </c>
      <c r="C108" s="67">
        <v>4160</v>
      </c>
      <c r="D108" s="67">
        <v>4160</v>
      </c>
      <c r="E108" s="68" t="s">
        <v>11</v>
      </c>
      <c r="F108" s="188" t="s">
        <v>793</v>
      </c>
      <c r="G108" s="67">
        <v>4160</v>
      </c>
      <c r="H108" s="188" t="s">
        <v>793</v>
      </c>
      <c r="I108" s="67">
        <v>4160</v>
      </c>
      <c r="J108" s="68" t="s">
        <v>13</v>
      </c>
      <c r="K108" s="68" t="s">
        <v>833</v>
      </c>
      <c r="L108" s="68" t="s">
        <v>834</v>
      </c>
    </row>
    <row r="109" spans="1:12" ht="67.5" customHeight="1">
      <c r="A109" s="68">
        <v>4</v>
      </c>
      <c r="B109" s="66" t="s">
        <v>835</v>
      </c>
      <c r="C109" s="67">
        <v>4480</v>
      </c>
      <c r="D109" s="67">
        <v>4480</v>
      </c>
      <c r="E109" s="68" t="s">
        <v>11</v>
      </c>
      <c r="F109" s="188" t="s">
        <v>793</v>
      </c>
      <c r="G109" s="67">
        <v>4480</v>
      </c>
      <c r="H109" s="188" t="s">
        <v>793</v>
      </c>
      <c r="I109" s="67">
        <v>4480</v>
      </c>
      <c r="J109" s="68" t="s">
        <v>13</v>
      </c>
      <c r="K109" s="68" t="s">
        <v>836</v>
      </c>
      <c r="L109" s="68" t="s">
        <v>837</v>
      </c>
    </row>
    <row r="110" spans="1:12" ht="67.5" customHeight="1">
      <c r="A110" s="68">
        <v>5</v>
      </c>
      <c r="B110" s="66" t="s">
        <v>838</v>
      </c>
      <c r="C110" s="67">
        <v>4480</v>
      </c>
      <c r="D110" s="67">
        <v>4480</v>
      </c>
      <c r="E110" s="68" t="s">
        <v>11</v>
      </c>
      <c r="F110" s="188" t="s">
        <v>793</v>
      </c>
      <c r="G110" s="67">
        <v>4480</v>
      </c>
      <c r="H110" s="188" t="s">
        <v>793</v>
      </c>
      <c r="I110" s="67">
        <v>4480</v>
      </c>
      <c r="J110" s="68" t="s">
        <v>13</v>
      </c>
      <c r="K110" s="68" t="s">
        <v>839</v>
      </c>
      <c r="L110" s="68" t="s">
        <v>831</v>
      </c>
    </row>
    <row r="111" spans="1:12" ht="67.5" customHeight="1">
      <c r="A111" s="68">
        <v>6</v>
      </c>
      <c r="B111" s="178" t="s">
        <v>840</v>
      </c>
      <c r="C111" s="166">
        <v>2530</v>
      </c>
      <c r="D111" s="189">
        <v>2530</v>
      </c>
      <c r="E111" s="167" t="s">
        <v>11</v>
      </c>
      <c r="F111" s="168" t="s">
        <v>768</v>
      </c>
      <c r="G111" s="189">
        <v>2530</v>
      </c>
      <c r="H111" s="168" t="s">
        <v>841</v>
      </c>
      <c r="I111" s="189">
        <v>2530</v>
      </c>
      <c r="J111" s="68" t="s">
        <v>13</v>
      </c>
      <c r="K111" s="167" t="s">
        <v>842</v>
      </c>
      <c r="L111" s="167" t="s">
        <v>843</v>
      </c>
    </row>
    <row r="112" spans="1:12" ht="67.5" customHeight="1">
      <c r="A112" s="190">
        <v>7</v>
      </c>
      <c r="B112" s="191" t="s">
        <v>844</v>
      </c>
      <c r="C112" s="53">
        <v>1480</v>
      </c>
      <c r="D112" s="53">
        <v>1480</v>
      </c>
      <c r="E112" s="167" t="s">
        <v>11</v>
      </c>
      <c r="F112" s="192" t="s">
        <v>845</v>
      </c>
      <c r="G112" s="53">
        <v>1480</v>
      </c>
      <c r="H112" s="192" t="s">
        <v>845</v>
      </c>
      <c r="I112" s="53">
        <v>1480</v>
      </c>
      <c r="J112" s="68" t="s">
        <v>13</v>
      </c>
      <c r="K112" s="148" t="s">
        <v>846</v>
      </c>
      <c r="L112" s="167" t="s">
        <v>847</v>
      </c>
    </row>
    <row r="113" spans="1:12" ht="67.5" customHeight="1">
      <c r="A113" s="68">
        <v>8</v>
      </c>
      <c r="B113" s="193" t="s">
        <v>848</v>
      </c>
      <c r="C113" s="194">
        <v>2418.1999999999998</v>
      </c>
      <c r="D113" s="195">
        <v>2418.1999999999998</v>
      </c>
      <c r="E113" s="167" t="s">
        <v>11</v>
      </c>
      <c r="F113" s="69" t="s">
        <v>849</v>
      </c>
      <c r="G113" s="195">
        <v>2418.1999999999998</v>
      </c>
      <c r="H113" s="193" t="s">
        <v>849</v>
      </c>
      <c r="I113" s="195">
        <v>2418.1999999999998</v>
      </c>
      <c r="J113" s="68" t="s">
        <v>13</v>
      </c>
      <c r="K113" s="196" t="s">
        <v>850</v>
      </c>
      <c r="L113" s="167" t="s">
        <v>837</v>
      </c>
    </row>
    <row r="114" spans="1:12" ht="67.5" customHeight="1">
      <c r="A114" s="68">
        <v>9</v>
      </c>
      <c r="B114" s="178" t="s">
        <v>823</v>
      </c>
      <c r="C114" s="166">
        <v>12511.51</v>
      </c>
      <c r="D114" s="166">
        <v>12511.51</v>
      </c>
      <c r="E114" s="167" t="s">
        <v>118</v>
      </c>
      <c r="F114" s="167" t="s">
        <v>824</v>
      </c>
      <c r="G114" s="197">
        <v>12511.51</v>
      </c>
      <c r="H114" s="167" t="s">
        <v>824</v>
      </c>
      <c r="I114" s="197">
        <v>12511.51</v>
      </c>
      <c r="J114" s="167" t="s">
        <v>761</v>
      </c>
      <c r="K114" s="198" t="s">
        <v>825</v>
      </c>
      <c r="L114" s="173">
        <v>24847</v>
      </c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52.5">
      <c r="A118" s="20"/>
      <c r="B118" s="29" t="s">
        <v>149</v>
      </c>
      <c r="C118" s="21"/>
      <c r="D118" s="21"/>
      <c r="E118" s="22"/>
      <c r="F118" s="22"/>
      <c r="G118" s="23"/>
      <c r="H118" s="23"/>
      <c r="I118" s="23"/>
      <c r="J118" s="22"/>
      <c r="K118" s="24"/>
      <c r="L118" s="24"/>
    </row>
    <row r="119" spans="1:12" ht="21">
      <c r="A119" s="22"/>
      <c r="B119" s="19" t="s">
        <v>11</v>
      </c>
      <c r="C119" s="21"/>
      <c r="D119" s="21"/>
      <c r="E119" s="22"/>
      <c r="F119" s="22"/>
      <c r="G119" s="23"/>
      <c r="H119" s="23"/>
      <c r="I119" s="25"/>
      <c r="J119" s="22"/>
      <c r="K119" s="22"/>
      <c r="L119" s="22"/>
    </row>
    <row r="120" spans="1:12" ht="22.5" customHeight="1">
      <c r="A120" s="434">
        <v>1</v>
      </c>
      <c r="B120" s="416" t="s">
        <v>985</v>
      </c>
      <c r="C120" s="420">
        <v>3040</v>
      </c>
      <c r="D120" s="421">
        <f>(C120)</f>
        <v>3040</v>
      </c>
      <c r="E120" s="422" t="s">
        <v>118</v>
      </c>
      <c r="F120" s="416" t="s">
        <v>1054</v>
      </c>
      <c r="G120" s="421">
        <f>(C120)</f>
        <v>3040</v>
      </c>
      <c r="H120" s="416" t="str">
        <f>(F120)</f>
        <v>ร้านจีเค การไฟฟ้า</v>
      </c>
      <c r="I120" s="420">
        <f>SUM(C120)</f>
        <v>3040</v>
      </c>
      <c r="J120" s="404" t="s">
        <v>188</v>
      </c>
      <c r="K120" s="416" t="s">
        <v>1055</v>
      </c>
      <c r="L120" s="419">
        <v>45663</v>
      </c>
    </row>
    <row r="121" spans="1:12" ht="22.5" customHeight="1">
      <c r="A121" s="434">
        <v>2</v>
      </c>
      <c r="B121" s="404" t="s">
        <v>1040</v>
      </c>
      <c r="C121" s="420">
        <v>4880</v>
      </c>
      <c r="D121" s="421">
        <f>(C121)</f>
        <v>4880</v>
      </c>
      <c r="E121" s="422" t="s">
        <v>118</v>
      </c>
      <c r="F121" s="416" t="s">
        <v>1056</v>
      </c>
      <c r="G121" s="421">
        <f>(C121)</f>
        <v>4880</v>
      </c>
      <c r="H121" s="416" t="str">
        <f>(F121)</f>
        <v>ร้านทวีสิน ไดนาโม</v>
      </c>
      <c r="I121" s="420">
        <f t="shared" ref="I121:I131" si="3">SUM(C121)</f>
        <v>4880</v>
      </c>
      <c r="J121" s="404" t="s">
        <v>188</v>
      </c>
      <c r="K121" s="416" t="s">
        <v>1057</v>
      </c>
      <c r="L121" s="419">
        <v>45673</v>
      </c>
    </row>
    <row r="122" spans="1:12" ht="22.5" customHeight="1">
      <c r="A122" s="434">
        <v>3</v>
      </c>
      <c r="B122" s="416" t="s">
        <v>1058</v>
      </c>
      <c r="C122" s="420">
        <v>3620</v>
      </c>
      <c r="D122" s="421">
        <f>(C122)</f>
        <v>3620</v>
      </c>
      <c r="E122" s="422" t="s">
        <v>118</v>
      </c>
      <c r="F122" s="416" t="s">
        <v>1059</v>
      </c>
      <c r="G122" s="421">
        <f t="shared" ref="G122" si="4">(C122)</f>
        <v>3620</v>
      </c>
      <c r="H122" s="416" t="str">
        <f t="shared" ref="H122" si="5">(F122)</f>
        <v>ร้านบ้านฉางปริ้นเตอร์</v>
      </c>
      <c r="I122" s="420">
        <f t="shared" si="3"/>
        <v>3620</v>
      </c>
      <c r="J122" s="404" t="s">
        <v>188</v>
      </c>
      <c r="K122" s="416" t="s">
        <v>1060</v>
      </c>
      <c r="L122" s="419">
        <v>45673</v>
      </c>
    </row>
    <row r="123" spans="1:12" ht="22.5" customHeight="1">
      <c r="A123" s="434">
        <v>4</v>
      </c>
      <c r="B123" s="416" t="s">
        <v>1061</v>
      </c>
      <c r="C123" s="420">
        <v>4993</v>
      </c>
      <c r="D123" s="421">
        <f>(C123)</f>
        <v>4993</v>
      </c>
      <c r="E123" s="422" t="s">
        <v>118</v>
      </c>
      <c r="F123" s="416" t="s">
        <v>1054</v>
      </c>
      <c r="G123" s="421">
        <f>(C123)</f>
        <v>4993</v>
      </c>
      <c r="H123" s="416" t="str">
        <f>(F123)</f>
        <v>ร้านจีเค การไฟฟ้า</v>
      </c>
      <c r="I123" s="420">
        <f t="shared" si="3"/>
        <v>4993</v>
      </c>
      <c r="J123" s="404" t="s">
        <v>188</v>
      </c>
      <c r="K123" s="416" t="s">
        <v>1062</v>
      </c>
      <c r="L123" s="419">
        <v>45673</v>
      </c>
    </row>
    <row r="124" spans="1:12" ht="22.5" customHeight="1">
      <c r="A124" s="531">
        <v>5</v>
      </c>
      <c r="B124" s="534" t="s">
        <v>1063</v>
      </c>
      <c r="C124" s="537">
        <v>15120</v>
      </c>
      <c r="D124" s="540">
        <f>(C124)</f>
        <v>15120</v>
      </c>
      <c r="E124" s="543" t="s">
        <v>118</v>
      </c>
      <c r="F124" s="416" t="s">
        <v>986</v>
      </c>
      <c r="G124" s="421">
        <f>(C124)</f>
        <v>15120</v>
      </c>
      <c r="H124" s="416" t="str">
        <f>(F124)</f>
        <v>บริษัท เมทัลบ็อกซ์ บิลดิ้ง แมททีเรียล จำกัด</v>
      </c>
      <c r="I124" s="420">
        <f t="shared" si="3"/>
        <v>15120</v>
      </c>
      <c r="J124" s="404" t="s">
        <v>188</v>
      </c>
      <c r="K124" s="416" t="s">
        <v>1064</v>
      </c>
      <c r="L124" s="419">
        <v>45677</v>
      </c>
    </row>
    <row r="125" spans="1:12" ht="22.5" customHeight="1">
      <c r="A125" s="532"/>
      <c r="B125" s="535"/>
      <c r="C125" s="538"/>
      <c r="D125" s="541"/>
      <c r="E125" s="544"/>
      <c r="F125" s="416" t="s">
        <v>988</v>
      </c>
      <c r="G125" s="421">
        <v>15408</v>
      </c>
      <c r="H125" s="416"/>
      <c r="I125" s="420"/>
      <c r="J125" s="404"/>
      <c r="K125" s="416"/>
      <c r="L125" s="419"/>
    </row>
    <row r="126" spans="1:12" ht="22.5" customHeight="1">
      <c r="A126" s="533"/>
      <c r="B126" s="536"/>
      <c r="C126" s="539"/>
      <c r="D126" s="542"/>
      <c r="E126" s="545"/>
      <c r="F126" s="416" t="s">
        <v>989</v>
      </c>
      <c r="G126" s="421">
        <v>17334</v>
      </c>
      <c r="H126" s="416"/>
      <c r="I126" s="420"/>
      <c r="J126" s="404"/>
      <c r="K126" s="416"/>
      <c r="L126" s="419"/>
    </row>
    <row r="127" spans="1:12" ht="18.75">
      <c r="A127" s="434">
        <v>6</v>
      </c>
      <c r="B127" s="416" t="s">
        <v>1065</v>
      </c>
      <c r="C127" s="420">
        <v>40000</v>
      </c>
      <c r="D127" s="421">
        <f t="shared" ref="D127:D131" si="6">(C127)</f>
        <v>40000</v>
      </c>
      <c r="E127" s="422" t="s">
        <v>118</v>
      </c>
      <c r="F127" s="416" t="s">
        <v>966</v>
      </c>
      <c r="G127" s="421">
        <f t="shared" ref="G127:G131" si="7">(C127)</f>
        <v>40000</v>
      </c>
      <c r="H127" s="416" t="str">
        <f t="shared" ref="H127" si="8">(F127)</f>
        <v>สถานีบริการยานยนต์ สวัสดิการร้านค้าและบริการกองทัพเรือ</v>
      </c>
      <c r="I127" s="420">
        <f t="shared" si="3"/>
        <v>40000</v>
      </c>
      <c r="J127" s="404" t="s">
        <v>188</v>
      </c>
      <c r="K127" s="416" t="s">
        <v>1066</v>
      </c>
      <c r="L127" s="419">
        <v>45677</v>
      </c>
    </row>
    <row r="128" spans="1:12" ht="18.75">
      <c r="A128" s="531">
        <v>7</v>
      </c>
      <c r="B128" s="663" t="s">
        <v>1067</v>
      </c>
      <c r="C128" s="537">
        <v>95951.8</v>
      </c>
      <c r="D128" s="540">
        <f t="shared" si="6"/>
        <v>95951.8</v>
      </c>
      <c r="E128" s="543" t="s">
        <v>118</v>
      </c>
      <c r="F128" s="416" t="s">
        <v>1068</v>
      </c>
      <c r="G128" s="421">
        <f>(C128)</f>
        <v>95951.8</v>
      </c>
      <c r="H128" s="416" t="str">
        <f>(F128)</f>
        <v>ห้างหุ้นส่วนจำกัด สามดีเวิร์ค (สำนักงานใหญ๋)</v>
      </c>
      <c r="I128" s="420">
        <f t="shared" si="3"/>
        <v>95951.8</v>
      </c>
      <c r="J128" s="404" t="s">
        <v>188</v>
      </c>
      <c r="K128" s="416" t="s">
        <v>1069</v>
      </c>
      <c r="L128" s="452">
        <v>45685</v>
      </c>
    </row>
    <row r="129" spans="1:12" ht="18.75">
      <c r="A129" s="532"/>
      <c r="B129" s="664"/>
      <c r="C129" s="538"/>
      <c r="D129" s="541"/>
      <c r="E129" s="544"/>
      <c r="F129" s="416" t="s">
        <v>1070</v>
      </c>
      <c r="G129" s="421">
        <v>96400</v>
      </c>
      <c r="H129" s="416"/>
      <c r="I129" s="420"/>
      <c r="J129" s="404"/>
      <c r="K129" s="416"/>
      <c r="L129" s="452"/>
    </row>
    <row r="130" spans="1:12" ht="18.75">
      <c r="A130" s="533"/>
      <c r="B130" s="665"/>
      <c r="C130" s="539"/>
      <c r="D130" s="542"/>
      <c r="E130" s="545"/>
      <c r="F130" s="416" t="s">
        <v>1071</v>
      </c>
      <c r="G130" s="421">
        <v>97900</v>
      </c>
      <c r="H130" s="416"/>
      <c r="I130" s="420"/>
      <c r="J130" s="404"/>
      <c r="K130" s="416"/>
      <c r="L130" s="452"/>
    </row>
    <row r="131" spans="1:12" ht="18.75">
      <c r="A131" s="434">
        <v>8</v>
      </c>
      <c r="B131" s="416" t="s">
        <v>1072</v>
      </c>
      <c r="C131" s="420">
        <v>80000</v>
      </c>
      <c r="D131" s="421">
        <f t="shared" si="6"/>
        <v>80000</v>
      </c>
      <c r="E131" s="422" t="s">
        <v>118</v>
      </c>
      <c r="F131" s="416" t="s">
        <v>1038</v>
      </c>
      <c r="G131" s="421">
        <f t="shared" si="7"/>
        <v>80000</v>
      </c>
      <c r="H131" s="416" t="str">
        <f>(F131)</f>
        <v>นางสาวหนึ่งฤทัย มูลเกษม</v>
      </c>
      <c r="I131" s="420">
        <f t="shared" si="3"/>
        <v>80000</v>
      </c>
      <c r="J131" s="404" t="s">
        <v>188</v>
      </c>
      <c r="K131" s="416" t="s">
        <v>1073</v>
      </c>
      <c r="L131" s="419">
        <v>45687</v>
      </c>
    </row>
    <row r="132" spans="1:12" ht="21">
      <c r="A132" s="423"/>
      <c r="B132" s="424"/>
      <c r="C132" s="425"/>
      <c r="D132" s="425"/>
      <c r="E132" s="426"/>
      <c r="F132" s="426"/>
      <c r="G132" s="427"/>
      <c r="H132" s="427"/>
      <c r="I132" s="427"/>
      <c r="J132" s="426"/>
      <c r="K132" s="428"/>
      <c r="L132" s="429"/>
    </row>
    <row r="133" spans="1:12" ht="2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52.5">
      <c r="A135" s="20"/>
      <c r="B135" s="29" t="s">
        <v>150</v>
      </c>
      <c r="C135" s="21"/>
      <c r="D135" s="21"/>
      <c r="E135" s="22"/>
      <c r="F135" s="22"/>
      <c r="G135" s="23"/>
      <c r="H135" s="23"/>
      <c r="I135" s="23"/>
      <c r="J135" s="22"/>
      <c r="K135" s="24"/>
      <c r="L135" s="24"/>
    </row>
    <row r="136" spans="1:12" ht="21">
      <c r="A136" s="22"/>
      <c r="B136" s="19" t="s">
        <v>11</v>
      </c>
      <c r="C136" s="21"/>
      <c r="D136" s="21"/>
      <c r="E136" s="22"/>
      <c r="F136" s="22"/>
      <c r="G136" s="23"/>
      <c r="H136" s="23"/>
      <c r="I136" s="25"/>
      <c r="J136" s="22"/>
      <c r="K136" s="22"/>
      <c r="L136" s="22"/>
    </row>
    <row r="137" spans="1:12" ht="60.75">
      <c r="A137" s="68">
        <v>1</v>
      </c>
      <c r="B137" s="66" t="s">
        <v>1289</v>
      </c>
      <c r="C137" s="67">
        <v>10893.24</v>
      </c>
      <c r="D137" s="67">
        <v>10893.24</v>
      </c>
      <c r="E137" s="68" t="s">
        <v>118</v>
      </c>
      <c r="F137" s="68" t="s">
        <v>1290</v>
      </c>
      <c r="G137" s="67">
        <v>10893.24</v>
      </c>
      <c r="H137" s="72" t="s">
        <v>1290</v>
      </c>
      <c r="I137" s="67">
        <v>10893.24</v>
      </c>
      <c r="J137" s="68" t="s">
        <v>29</v>
      </c>
      <c r="K137" s="68" t="s">
        <v>1291</v>
      </c>
      <c r="L137" s="212">
        <v>243985</v>
      </c>
    </row>
    <row r="138" spans="1:12" ht="60.75">
      <c r="A138" s="522">
        <v>2</v>
      </c>
      <c r="B138" s="522" t="s">
        <v>1292</v>
      </c>
      <c r="C138" s="660">
        <v>17000</v>
      </c>
      <c r="D138" s="660">
        <v>17000</v>
      </c>
      <c r="E138" s="522" t="s">
        <v>118</v>
      </c>
      <c r="F138" s="68" t="s">
        <v>1269</v>
      </c>
      <c r="G138" s="67">
        <v>17000</v>
      </c>
      <c r="H138" s="72" t="s">
        <v>1269</v>
      </c>
      <c r="I138" s="67">
        <v>17000</v>
      </c>
      <c r="J138" s="68" t="s">
        <v>29</v>
      </c>
      <c r="K138" s="68" t="s">
        <v>1293</v>
      </c>
      <c r="L138" s="212">
        <v>243989</v>
      </c>
    </row>
    <row r="139" spans="1:12" ht="40.5">
      <c r="A139" s="523"/>
      <c r="B139" s="523"/>
      <c r="C139" s="661"/>
      <c r="D139" s="661"/>
      <c r="E139" s="523"/>
      <c r="F139" s="68" t="s">
        <v>1294</v>
      </c>
      <c r="G139" s="67">
        <v>20009</v>
      </c>
      <c r="H139" s="72"/>
      <c r="I139" s="67"/>
      <c r="J139" s="68"/>
      <c r="K139" s="68"/>
      <c r="L139" s="212"/>
    </row>
    <row r="140" spans="1:12" ht="60.75">
      <c r="A140" s="524"/>
      <c r="B140" s="524"/>
      <c r="C140" s="662"/>
      <c r="D140" s="662"/>
      <c r="E140" s="524"/>
      <c r="F140" s="68" t="s">
        <v>1295</v>
      </c>
      <c r="G140" s="67">
        <v>20400</v>
      </c>
      <c r="H140" s="72"/>
      <c r="I140" s="67"/>
      <c r="J140" s="68"/>
      <c r="K140" s="68"/>
      <c r="L140" s="212"/>
    </row>
    <row r="141" spans="1:12" ht="40.5">
      <c r="A141" s="522">
        <v>3</v>
      </c>
      <c r="B141" s="522" t="s">
        <v>1236</v>
      </c>
      <c r="C141" s="528">
        <v>32109</v>
      </c>
      <c r="D141" s="528">
        <v>32109</v>
      </c>
      <c r="E141" s="522" t="s">
        <v>118</v>
      </c>
      <c r="F141" s="68" t="s">
        <v>1237</v>
      </c>
      <c r="G141" s="176">
        <v>32109</v>
      </c>
      <c r="H141" s="72" t="s">
        <v>1237</v>
      </c>
      <c r="I141" s="176">
        <v>32109</v>
      </c>
      <c r="J141" s="68" t="s">
        <v>29</v>
      </c>
      <c r="K141" s="68" t="s">
        <v>1296</v>
      </c>
      <c r="L141" s="212">
        <v>243989</v>
      </c>
    </row>
    <row r="142" spans="1:12" ht="20.25">
      <c r="A142" s="523"/>
      <c r="B142" s="523"/>
      <c r="C142" s="529"/>
      <c r="D142" s="529"/>
      <c r="E142" s="523"/>
      <c r="F142" s="68" t="s">
        <v>1239</v>
      </c>
      <c r="G142" s="176">
        <v>33030</v>
      </c>
      <c r="H142" s="72"/>
      <c r="I142" s="176"/>
      <c r="J142" s="68"/>
      <c r="K142" s="68"/>
      <c r="L142" s="212"/>
    </row>
    <row r="143" spans="1:12" ht="40.5">
      <c r="A143" s="524"/>
      <c r="B143" s="524"/>
      <c r="C143" s="530"/>
      <c r="D143" s="530"/>
      <c r="E143" s="524"/>
      <c r="F143" s="68" t="s">
        <v>1240</v>
      </c>
      <c r="G143" s="176">
        <v>33950</v>
      </c>
      <c r="H143" s="72"/>
      <c r="I143" s="176"/>
      <c r="J143" s="68"/>
      <c r="K143" s="68"/>
      <c r="L143" s="212"/>
    </row>
    <row r="144" spans="1:12" ht="60.75">
      <c r="A144" s="522">
        <v>4</v>
      </c>
      <c r="B144" s="522" t="s">
        <v>1297</v>
      </c>
      <c r="C144" s="528">
        <v>99938</v>
      </c>
      <c r="D144" s="528">
        <v>99938</v>
      </c>
      <c r="E144" s="522" t="s">
        <v>118</v>
      </c>
      <c r="F144" s="68" t="s">
        <v>1298</v>
      </c>
      <c r="G144" s="176">
        <v>99938</v>
      </c>
      <c r="H144" s="72" t="s">
        <v>1298</v>
      </c>
      <c r="I144" s="176">
        <v>99938</v>
      </c>
      <c r="J144" s="68" t="s">
        <v>29</v>
      </c>
      <c r="K144" s="68" t="s">
        <v>1299</v>
      </c>
      <c r="L144" s="212">
        <v>243991</v>
      </c>
    </row>
    <row r="145" spans="1:12" ht="40.5">
      <c r="A145" s="523"/>
      <c r="B145" s="523"/>
      <c r="C145" s="529"/>
      <c r="D145" s="529"/>
      <c r="E145" s="523"/>
      <c r="F145" s="68" t="s">
        <v>1300</v>
      </c>
      <c r="G145" s="176">
        <v>112350</v>
      </c>
      <c r="H145" s="72"/>
      <c r="I145" s="176"/>
      <c r="J145" s="68"/>
      <c r="K145" s="68"/>
      <c r="L145" s="212"/>
    </row>
    <row r="146" spans="1:12" ht="40.5">
      <c r="A146" s="524"/>
      <c r="B146" s="524"/>
      <c r="C146" s="530"/>
      <c r="D146" s="530"/>
      <c r="E146" s="524"/>
      <c r="F146" s="68" t="s">
        <v>1301</v>
      </c>
      <c r="G146" s="176">
        <v>117700</v>
      </c>
      <c r="H146" s="72"/>
      <c r="I146" s="176"/>
      <c r="J146" s="68"/>
      <c r="K146" s="68"/>
      <c r="L146" s="212"/>
    </row>
    <row r="147" spans="1:12" ht="40.5">
      <c r="A147" s="522">
        <v>5</v>
      </c>
      <c r="B147" s="522" t="s">
        <v>1302</v>
      </c>
      <c r="C147" s="660">
        <v>100000</v>
      </c>
      <c r="D147" s="660">
        <v>100000</v>
      </c>
      <c r="E147" s="522" t="s">
        <v>118</v>
      </c>
      <c r="F147" s="68" t="s">
        <v>1303</v>
      </c>
      <c r="G147" s="67">
        <v>100000</v>
      </c>
      <c r="H147" s="72" t="s">
        <v>1303</v>
      </c>
      <c r="I147" s="67">
        <v>100000</v>
      </c>
      <c r="J147" s="68" t="s">
        <v>29</v>
      </c>
      <c r="K147" s="68" t="s">
        <v>1304</v>
      </c>
      <c r="L147" s="212">
        <v>244012</v>
      </c>
    </row>
    <row r="148" spans="1:12" ht="40.5">
      <c r="A148" s="523"/>
      <c r="B148" s="523"/>
      <c r="C148" s="661"/>
      <c r="D148" s="661"/>
      <c r="E148" s="523"/>
      <c r="F148" s="68" t="s">
        <v>1305</v>
      </c>
      <c r="G148" s="67">
        <v>105000</v>
      </c>
      <c r="H148" s="72"/>
      <c r="I148" s="67"/>
      <c r="J148" s="68"/>
      <c r="K148" s="68"/>
      <c r="L148" s="212"/>
    </row>
    <row r="149" spans="1:12" ht="60.75">
      <c r="A149" s="524"/>
      <c r="B149" s="524"/>
      <c r="C149" s="662"/>
      <c r="D149" s="662"/>
      <c r="E149" s="524"/>
      <c r="F149" s="68" t="s">
        <v>1306</v>
      </c>
      <c r="G149" s="67">
        <v>112500</v>
      </c>
      <c r="H149" s="72"/>
      <c r="I149" s="67"/>
      <c r="J149" s="68"/>
      <c r="K149" s="68"/>
      <c r="L149" s="212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>
      <c r="A155" s="510" t="s">
        <v>1740</v>
      </c>
      <c r="B155" s="511"/>
      <c r="C155" s="511"/>
      <c r="D155" s="511"/>
      <c r="E155" s="511"/>
      <c r="F155" s="511"/>
      <c r="G155" s="511"/>
      <c r="H155" s="511"/>
      <c r="I155" s="511"/>
      <c r="J155" s="511"/>
      <c r="K155" s="511"/>
      <c r="L155" s="512"/>
    </row>
    <row r="156" spans="1:12">
      <c r="A156" s="513"/>
      <c r="B156" s="514"/>
      <c r="C156" s="514"/>
      <c r="D156" s="514"/>
      <c r="E156" s="514"/>
      <c r="F156" s="514"/>
      <c r="G156" s="514"/>
      <c r="H156" s="514"/>
      <c r="I156" s="514"/>
      <c r="J156" s="514"/>
      <c r="K156" s="514"/>
      <c r="L156" s="515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6.25">
      <c r="A159" s="20"/>
      <c r="B159" s="29" t="s">
        <v>152</v>
      </c>
      <c r="C159" s="21"/>
      <c r="D159" s="21"/>
      <c r="E159" s="22"/>
      <c r="F159" s="22"/>
      <c r="G159" s="23"/>
      <c r="H159" s="23"/>
      <c r="I159" s="23"/>
      <c r="J159" s="22"/>
      <c r="K159" s="24"/>
      <c r="L159" s="24"/>
    </row>
    <row r="160" spans="1:12" ht="21">
      <c r="A160" s="22"/>
      <c r="B160" s="19" t="s">
        <v>11</v>
      </c>
      <c r="C160" s="21"/>
      <c r="D160" s="21"/>
      <c r="E160" s="22"/>
      <c r="F160" s="22"/>
      <c r="G160" s="23"/>
      <c r="H160" s="23"/>
      <c r="I160" s="25"/>
      <c r="J160" s="22"/>
      <c r="K160" s="22"/>
      <c r="L160" s="22"/>
    </row>
    <row r="161" spans="1:12" s="36" customFormat="1" ht="84">
      <c r="A161" s="263">
        <v>1</v>
      </c>
      <c r="B161" s="276" t="s">
        <v>1566</v>
      </c>
      <c r="C161" s="277">
        <v>920</v>
      </c>
      <c r="D161" s="277">
        <v>920</v>
      </c>
      <c r="E161" s="278" t="s">
        <v>118</v>
      </c>
      <c r="F161" s="286" t="s">
        <v>1567</v>
      </c>
      <c r="G161" s="287">
        <v>920</v>
      </c>
      <c r="H161" s="263" t="s">
        <v>1568</v>
      </c>
      <c r="I161" s="277">
        <v>920</v>
      </c>
      <c r="J161" s="278" t="s">
        <v>160</v>
      </c>
      <c r="K161" s="278" t="s">
        <v>1569</v>
      </c>
      <c r="L161" s="265">
        <v>243986</v>
      </c>
    </row>
    <row r="162" spans="1:12" s="36" customFormat="1" ht="42">
      <c r="A162" s="268"/>
      <c r="B162" s="279"/>
      <c r="C162" s="280"/>
      <c r="D162" s="280"/>
      <c r="E162" s="281"/>
      <c r="F162" s="286" t="s">
        <v>1570</v>
      </c>
      <c r="G162" s="287">
        <v>970</v>
      </c>
      <c r="H162" s="268"/>
      <c r="I162" s="280"/>
      <c r="J162" s="281"/>
      <c r="K162" s="281"/>
      <c r="L162" s="269"/>
    </row>
    <row r="163" spans="1:12" s="36" customFormat="1" ht="30" customHeight="1">
      <c r="A163" s="268"/>
      <c r="B163" s="279"/>
      <c r="C163" s="280"/>
      <c r="D163" s="280"/>
      <c r="E163" s="281"/>
      <c r="F163" s="279" t="s">
        <v>1571</v>
      </c>
      <c r="G163" s="287">
        <v>930</v>
      </c>
      <c r="H163" s="268"/>
      <c r="I163" s="280"/>
      <c r="J163" s="281"/>
      <c r="K163" s="281"/>
      <c r="L163" s="269"/>
    </row>
    <row r="164" spans="1:12" s="36" customFormat="1" ht="42">
      <c r="A164" s="263">
        <v>2</v>
      </c>
      <c r="B164" s="276" t="s">
        <v>1572</v>
      </c>
      <c r="C164" s="277">
        <v>840</v>
      </c>
      <c r="D164" s="277">
        <v>840</v>
      </c>
      <c r="E164" s="278" t="s">
        <v>118</v>
      </c>
      <c r="F164" s="286" t="s">
        <v>1532</v>
      </c>
      <c r="G164" s="287">
        <v>840</v>
      </c>
      <c r="H164" s="276" t="s">
        <v>161</v>
      </c>
      <c r="I164" s="277">
        <v>840</v>
      </c>
      <c r="J164" s="278" t="s">
        <v>160</v>
      </c>
      <c r="K164" s="278" t="s">
        <v>1573</v>
      </c>
      <c r="L164" s="265">
        <v>243991</v>
      </c>
    </row>
    <row r="165" spans="1:12" s="36" customFormat="1" ht="42">
      <c r="A165" s="268"/>
      <c r="B165" s="279"/>
      <c r="C165" s="280"/>
      <c r="D165" s="280"/>
      <c r="E165" s="281"/>
      <c r="F165" s="286" t="s">
        <v>1492</v>
      </c>
      <c r="G165" s="287">
        <v>920</v>
      </c>
      <c r="H165" s="279"/>
      <c r="I165" s="280"/>
      <c r="J165" s="281"/>
      <c r="K165" s="281"/>
      <c r="L165" s="269"/>
    </row>
    <row r="166" spans="1:12" s="36" customFormat="1" ht="42">
      <c r="A166" s="272"/>
      <c r="B166" s="282"/>
      <c r="C166" s="283"/>
      <c r="D166" s="283"/>
      <c r="E166" s="284"/>
      <c r="F166" s="256" t="s">
        <v>1493</v>
      </c>
      <c r="G166" s="287">
        <v>1100</v>
      </c>
      <c r="H166" s="282"/>
      <c r="I166" s="283"/>
      <c r="J166" s="284"/>
      <c r="K166" s="284"/>
      <c r="L166" s="273"/>
    </row>
    <row r="167" spans="1:12" s="36" customFormat="1" ht="42">
      <c r="A167" s="47">
        <v>3</v>
      </c>
      <c r="B167" s="44" t="s">
        <v>1574</v>
      </c>
      <c r="C167" s="255">
        <v>980</v>
      </c>
      <c r="D167" s="255">
        <v>980</v>
      </c>
      <c r="E167" s="47" t="s">
        <v>118</v>
      </c>
      <c r="F167" s="45" t="s">
        <v>169</v>
      </c>
      <c r="G167" s="255">
        <v>980</v>
      </c>
      <c r="H167" s="45" t="s">
        <v>169</v>
      </c>
      <c r="I167" s="255">
        <v>980</v>
      </c>
      <c r="J167" s="47" t="s">
        <v>160</v>
      </c>
      <c r="K167" s="39" t="s">
        <v>1575</v>
      </c>
      <c r="L167" s="38">
        <v>243993</v>
      </c>
    </row>
    <row r="168" spans="1:12" s="36" customFormat="1" ht="42">
      <c r="A168" s="2">
        <v>4</v>
      </c>
      <c r="B168" s="3" t="s">
        <v>1576</v>
      </c>
      <c r="C168" s="4">
        <v>900</v>
      </c>
      <c r="D168" s="4">
        <v>900</v>
      </c>
      <c r="E168" s="2" t="s">
        <v>118</v>
      </c>
      <c r="F168" s="2" t="s">
        <v>1518</v>
      </c>
      <c r="G168" s="5">
        <v>900</v>
      </c>
      <c r="H168" s="2" t="s">
        <v>1518</v>
      </c>
      <c r="I168" s="5">
        <v>900</v>
      </c>
      <c r="J168" s="2" t="s">
        <v>160</v>
      </c>
      <c r="K168" s="39" t="s">
        <v>1577</v>
      </c>
      <c r="L168" s="38">
        <v>243996</v>
      </c>
    </row>
    <row r="169" spans="1:12" s="36" customFormat="1" ht="63">
      <c r="A169" s="2">
        <v>5</v>
      </c>
      <c r="B169" s="3" t="s">
        <v>1578</v>
      </c>
      <c r="C169" s="4">
        <v>4150</v>
      </c>
      <c r="D169" s="4">
        <v>4150</v>
      </c>
      <c r="E169" s="2" t="s">
        <v>118</v>
      </c>
      <c r="F169" s="40" t="s">
        <v>169</v>
      </c>
      <c r="G169" s="4">
        <v>4150</v>
      </c>
      <c r="H169" s="40" t="s">
        <v>169</v>
      </c>
      <c r="I169" s="4">
        <v>4150</v>
      </c>
      <c r="J169" s="2" t="s">
        <v>160</v>
      </c>
      <c r="K169" s="39" t="s">
        <v>1579</v>
      </c>
      <c r="L169" s="38">
        <v>243997</v>
      </c>
    </row>
    <row r="170" spans="1:12" s="36" customFormat="1" ht="63">
      <c r="A170" s="2">
        <v>6</v>
      </c>
      <c r="B170" s="3" t="s">
        <v>1580</v>
      </c>
      <c r="C170" s="4">
        <v>200</v>
      </c>
      <c r="D170" s="4">
        <v>200</v>
      </c>
      <c r="E170" s="2" t="s">
        <v>118</v>
      </c>
      <c r="F170" s="2" t="s">
        <v>1508</v>
      </c>
      <c r="G170" s="4">
        <v>200</v>
      </c>
      <c r="H170" s="2" t="s">
        <v>1508</v>
      </c>
      <c r="I170" s="4">
        <v>200</v>
      </c>
      <c r="J170" s="2" t="s">
        <v>160</v>
      </c>
      <c r="K170" s="39" t="s">
        <v>1581</v>
      </c>
      <c r="L170" s="38">
        <v>243997</v>
      </c>
    </row>
    <row r="171" spans="1:12" ht="63">
      <c r="A171" s="2">
        <v>7</v>
      </c>
      <c r="B171" s="3" t="s">
        <v>1582</v>
      </c>
      <c r="C171" s="4">
        <v>2590</v>
      </c>
      <c r="D171" s="4">
        <v>2590</v>
      </c>
      <c r="E171" s="2" t="s">
        <v>118</v>
      </c>
      <c r="F171" s="2" t="s">
        <v>178</v>
      </c>
      <c r="G171" s="4">
        <v>2590</v>
      </c>
      <c r="H171" s="2" t="s">
        <v>178</v>
      </c>
      <c r="I171" s="4">
        <v>2590</v>
      </c>
      <c r="J171" s="2" t="s">
        <v>160</v>
      </c>
      <c r="K171" s="39" t="s">
        <v>1583</v>
      </c>
      <c r="L171" s="38">
        <v>243999</v>
      </c>
    </row>
    <row r="172" spans="1:12" ht="42">
      <c r="A172" s="13">
        <v>8</v>
      </c>
      <c r="B172" s="42" t="s">
        <v>1584</v>
      </c>
      <c r="C172" s="246">
        <v>4358</v>
      </c>
      <c r="D172" s="246">
        <v>4358</v>
      </c>
      <c r="E172" s="13" t="s">
        <v>118</v>
      </c>
      <c r="F172" s="13" t="s">
        <v>1585</v>
      </c>
      <c r="G172" s="246">
        <v>4358</v>
      </c>
      <c r="H172" s="13" t="s">
        <v>1585</v>
      </c>
      <c r="I172" s="246">
        <v>4358</v>
      </c>
      <c r="J172" s="13" t="s">
        <v>160</v>
      </c>
      <c r="K172" s="39" t="s">
        <v>1586</v>
      </c>
      <c r="L172" s="245">
        <v>243999</v>
      </c>
    </row>
    <row r="173" spans="1:12" ht="42">
      <c r="A173" s="263">
        <v>9</v>
      </c>
      <c r="B173" s="276" t="s">
        <v>1552</v>
      </c>
      <c r="C173" s="277">
        <v>100000</v>
      </c>
      <c r="D173" s="277">
        <v>100000</v>
      </c>
      <c r="E173" s="278" t="s">
        <v>118</v>
      </c>
      <c r="F173" s="276" t="s">
        <v>1553</v>
      </c>
      <c r="G173" s="277">
        <v>100000</v>
      </c>
      <c r="H173" s="278" t="s">
        <v>1554</v>
      </c>
      <c r="I173" s="277">
        <v>100000</v>
      </c>
      <c r="J173" s="278" t="s">
        <v>160</v>
      </c>
      <c r="K173" s="278" t="s">
        <v>1587</v>
      </c>
      <c r="L173" s="265">
        <v>244013</v>
      </c>
    </row>
    <row r="174" spans="1:12" ht="42">
      <c r="A174" s="302"/>
      <c r="B174" s="279"/>
      <c r="C174" s="280"/>
      <c r="D174" s="280"/>
      <c r="E174" s="281"/>
      <c r="F174" s="279" t="s">
        <v>1556</v>
      </c>
      <c r="G174" s="300">
        <v>101650</v>
      </c>
      <c r="H174" s="296"/>
      <c r="I174" s="296"/>
      <c r="J174" s="281"/>
      <c r="K174" s="281"/>
      <c r="L174" s="303"/>
    </row>
    <row r="175" spans="1:12" ht="21">
      <c r="A175" s="302"/>
      <c r="B175" s="279"/>
      <c r="C175" s="280"/>
      <c r="D175" s="280"/>
      <c r="E175" s="281"/>
      <c r="F175" s="279" t="s">
        <v>1557</v>
      </c>
      <c r="G175" s="300">
        <v>101920</v>
      </c>
      <c r="H175" s="296"/>
      <c r="I175" s="296"/>
      <c r="J175" s="281"/>
      <c r="K175" s="281"/>
      <c r="L175" s="303"/>
    </row>
    <row r="176" spans="1:12" ht="21">
      <c r="A176" s="304"/>
      <c r="B176" s="282"/>
      <c r="C176" s="283"/>
      <c r="D176" s="283"/>
      <c r="E176" s="284"/>
      <c r="F176" s="282"/>
      <c r="G176" s="298"/>
      <c r="H176" s="298"/>
      <c r="I176" s="298"/>
      <c r="J176" s="284"/>
      <c r="K176" s="284"/>
      <c r="L176" s="305"/>
    </row>
    <row r="177" spans="1:12" ht="21">
      <c r="A177" s="41"/>
      <c r="B177" s="44"/>
      <c r="C177" s="255"/>
      <c r="D177" s="255"/>
      <c r="E177" s="47"/>
      <c r="F177" s="47"/>
      <c r="G177" s="129"/>
      <c r="H177" s="129"/>
      <c r="I177" s="129"/>
      <c r="J177" s="47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29" t="s">
        <v>153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s="36" customFormat="1" ht="21">
      <c r="A181" s="31"/>
      <c r="B181" s="32"/>
      <c r="C181" s="33"/>
      <c r="D181" s="33"/>
      <c r="E181" s="31"/>
      <c r="F181" s="31"/>
      <c r="G181" s="34"/>
      <c r="H181" s="34"/>
      <c r="I181" s="35"/>
      <c r="J181" s="31"/>
      <c r="K181" s="8"/>
      <c r="L181" s="8"/>
    </row>
    <row r="182" spans="1:12" s="36" customFormat="1" ht="21">
      <c r="A182" s="31"/>
      <c r="B182" s="32"/>
      <c r="C182" s="33"/>
      <c r="D182" s="33"/>
      <c r="E182" s="31"/>
      <c r="F182" s="31"/>
      <c r="G182" s="34"/>
      <c r="H182" s="34"/>
      <c r="I182" s="35"/>
      <c r="J182" s="31"/>
      <c r="K182" s="8"/>
      <c r="L182" s="8"/>
    </row>
    <row r="183" spans="1:12" s="36" customFormat="1" ht="21">
      <c r="A183" s="31"/>
      <c r="B183" s="32"/>
      <c r="C183" s="33"/>
      <c r="D183" s="33"/>
      <c r="E183" s="31"/>
      <c r="F183" s="31"/>
      <c r="G183" s="34"/>
      <c r="H183" s="34"/>
      <c r="I183" s="35"/>
      <c r="J183" s="31"/>
      <c r="K183" s="8"/>
      <c r="L183" s="8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s="36" customFormat="1" ht="21">
      <c r="A185" s="31"/>
      <c r="B185" s="32"/>
      <c r="C185" s="33"/>
      <c r="D185" s="33"/>
      <c r="E185" s="31"/>
      <c r="F185" s="31"/>
      <c r="G185" s="34"/>
      <c r="H185" s="34"/>
      <c r="I185" s="35"/>
      <c r="J185" s="31"/>
      <c r="K185" s="8"/>
      <c r="L185" s="8"/>
    </row>
    <row r="186" spans="1:12" s="36" customFormat="1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  <row r="187" spans="1:12" s="36" customFormat="1" ht="21">
      <c r="A187" s="31"/>
      <c r="B187" s="32"/>
      <c r="C187" s="33"/>
      <c r="D187" s="33"/>
      <c r="E187" s="31"/>
      <c r="F187" s="31"/>
      <c r="G187" s="34"/>
      <c r="H187" s="34"/>
      <c r="I187" s="35"/>
      <c r="J187" s="31"/>
      <c r="K187" s="8"/>
      <c r="L187" s="8"/>
    </row>
    <row r="188" spans="1:12" s="36" customFormat="1" ht="21">
      <c r="A188" s="31"/>
      <c r="B188" s="32"/>
      <c r="C188" s="33"/>
      <c r="D188" s="33"/>
      <c r="E188" s="31"/>
      <c r="F188" s="31"/>
      <c r="G188" s="34"/>
      <c r="H188" s="34"/>
      <c r="I188" s="35"/>
      <c r="J188" s="31"/>
      <c r="K188" s="8"/>
      <c r="L188" s="8"/>
    </row>
    <row r="189" spans="1:12" s="36" customFormat="1" ht="21">
      <c r="A189" s="31"/>
      <c r="B189" s="32"/>
      <c r="C189" s="33"/>
      <c r="D189" s="33"/>
      <c r="E189" s="31"/>
      <c r="F189" s="31"/>
      <c r="G189" s="34"/>
      <c r="H189" s="34"/>
      <c r="I189" s="35"/>
      <c r="J189" s="31"/>
      <c r="K189" s="8"/>
      <c r="L189" s="8"/>
    </row>
    <row r="190" spans="1:12" s="36" customFormat="1" ht="21">
      <c r="A190" s="31"/>
      <c r="B190" s="32"/>
      <c r="C190" s="33"/>
      <c r="D190" s="33"/>
      <c r="E190" s="31"/>
      <c r="F190" s="31"/>
      <c r="G190" s="34"/>
      <c r="H190" s="34"/>
      <c r="I190" s="35"/>
      <c r="J190" s="31"/>
      <c r="K190" s="8"/>
      <c r="L190" s="8"/>
    </row>
    <row r="191" spans="1:12" s="36" customFormat="1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  <row r="192" spans="1:12" s="36" customFormat="1" ht="21">
      <c r="A192" s="31"/>
      <c r="B192" s="32"/>
      <c r="C192" s="33"/>
      <c r="D192" s="33"/>
      <c r="E192" s="31"/>
      <c r="F192" s="31"/>
      <c r="G192" s="34"/>
      <c r="H192" s="34"/>
      <c r="I192" s="35"/>
      <c r="J192" s="31"/>
      <c r="K192" s="8"/>
      <c r="L192" s="8"/>
    </row>
    <row r="193" spans="1:12" s="36" customFormat="1" ht="21">
      <c r="A193" s="31"/>
      <c r="B193" s="32"/>
      <c r="C193" s="33"/>
      <c r="D193" s="33"/>
      <c r="E193" s="31"/>
      <c r="F193" s="31"/>
      <c r="G193" s="34"/>
      <c r="H193" s="34"/>
      <c r="I193" s="35"/>
      <c r="J193" s="31"/>
      <c r="K193" s="8"/>
      <c r="L193" s="8"/>
    </row>
    <row r="194" spans="1:12" s="36" customFormat="1" ht="21">
      <c r="A194" s="31"/>
      <c r="B194" s="32"/>
      <c r="C194" s="33"/>
      <c r="D194" s="33"/>
      <c r="E194" s="31"/>
      <c r="F194" s="31"/>
      <c r="G194" s="34"/>
      <c r="H194" s="34"/>
      <c r="I194" s="35"/>
      <c r="J194" s="31"/>
      <c r="K194" s="8"/>
      <c r="L194" s="8"/>
    </row>
    <row r="195" spans="1:12" s="36" customFormat="1" ht="21">
      <c r="A195" s="31"/>
      <c r="B195" s="32"/>
      <c r="C195" s="33"/>
      <c r="D195" s="33"/>
      <c r="E195" s="31"/>
      <c r="F195" s="31"/>
      <c r="G195" s="34"/>
      <c r="H195" s="34"/>
      <c r="I195" s="35"/>
      <c r="J195" s="31"/>
      <c r="K195" s="8"/>
      <c r="L195" s="8"/>
    </row>
    <row r="196" spans="1:12" s="36" customFormat="1" ht="21">
      <c r="A196" s="31"/>
      <c r="B196" s="32"/>
      <c r="C196" s="33"/>
      <c r="D196" s="33"/>
      <c r="E196" s="31"/>
      <c r="F196" s="31"/>
      <c r="G196" s="34"/>
      <c r="H196" s="34"/>
      <c r="I196" s="35"/>
      <c r="J196" s="31"/>
      <c r="K196" s="8"/>
      <c r="L196" s="8"/>
    </row>
    <row r="197" spans="1:12" s="36" customFormat="1" ht="21">
      <c r="A197" s="31"/>
      <c r="B197" s="32"/>
      <c r="C197" s="33"/>
      <c r="D197" s="33"/>
      <c r="E197" s="31"/>
      <c r="F197" s="31"/>
      <c r="G197" s="34"/>
      <c r="H197" s="34"/>
      <c r="I197" s="35"/>
      <c r="J197" s="31"/>
      <c r="K197" s="8"/>
      <c r="L197" s="8"/>
    </row>
    <row r="198" spans="1:12" s="36" customFormat="1" ht="21">
      <c r="A198" s="31"/>
      <c r="B198" s="32"/>
      <c r="C198" s="33"/>
      <c r="D198" s="33"/>
      <c r="E198" s="31"/>
      <c r="F198" s="31"/>
      <c r="G198" s="34"/>
      <c r="H198" s="34"/>
      <c r="I198" s="35"/>
      <c r="J198" s="31"/>
      <c r="K198" s="8"/>
      <c r="L198" s="8"/>
    </row>
    <row r="199" spans="1:12" s="36" customFormat="1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s="36" customFormat="1" ht="21">
      <c r="A200" s="31"/>
      <c r="B200" s="32"/>
      <c r="C200" s="33"/>
      <c r="D200" s="33"/>
      <c r="E200" s="31"/>
      <c r="F200" s="31"/>
      <c r="G200" s="34"/>
      <c r="H200" s="34"/>
      <c r="I200" s="35"/>
      <c r="J200" s="31"/>
      <c r="K200" s="8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21">
      <c r="A205" s="7"/>
      <c r="B205" s="3"/>
      <c r="C205" s="4"/>
      <c r="D205" s="4"/>
      <c r="E205" s="2"/>
      <c r="F205" s="2"/>
      <c r="G205" s="5"/>
      <c r="H205" s="5"/>
      <c r="I205" s="5"/>
      <c r="J205" s="2"/>
      <c r="K205" s="16"/>
      <c r="L205" s="8"/>
    </row>
    <row r="206" spans="1:12" ht="21">
      <c r="A206" s="7"/>
      <c r="B206" s="3"/>
      <c r="C206" s="4"/>
      <c r="D206" s="4"/>
      <c r="E206" s="2"/>
      <c r="F206" s="2"/>
      <c r="G206" s="5"/>
      <c r="H206" s="5"/>
      <c r="I206" s="5"/>
      <c r="J206" s="2"/>
      <c r="K206" s="16"/>
      <c r="L206" s="8"/>
    </row>
    <row r="207" spans="1:12" ht="21">
      <c r="A207" s="7"/>
      <c r="B207" s="3"/>
      <c r="C207" s="4"/>
      <c r="D207" s="4"/>
      <c r="E207" s="2"/>
      <c r="F207" s="2"/>
      <c r="G207" s="5"/>
      <c r="H207" s="5"/>
      <c r="I207" s="5"/>
      <c r="J207" s="2"/>
      <c r="K207" s="16"/>
      <c r="L207" s="8"/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</sheetData>
  <mergeCells count="81">
    <mergeCell ref="A155:L15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4:A66"/>
    <mergeCell ref="B64:B66"/>
    <mergeCell ref="C64:C66"/>
    <mergeCell ref="D64:D66"/>
    <mergeCell ref="E64:E66"/>
    <mergeCell ref="A89:A91"/>
    <mergeCell ref="B89:B91"/>
    <mergeCell ref="C89:C91"/>
    <mergeCell ref="D89:D91"/>
    <mergeCell ref="E89:E91"/>
    <mergeCell ref="H89:H91"/>
    <mergeCell ref="I89:I91"/>
    <mergeCell ref="J89:J91"/>
    <mergeCell ref="K89:K91"/>
    <mergeCell ref="L89:L91"/>
    <mergeCell ref="A92:A94"/>
    <mergeCell ref="B92:B94"/>
    <mergeCell ref="C92:C94"/>
    <mergeCell ref="D92:D94"/>
    <mergeCell ref="E92:E94"/>
    <mergeCell ref="H92:H94"/>
    <mergeCell ref="I92:I94"/>
    <mergeCell ref="J92:J94"/>
    <mergeCell ref="K92:K94"/>
    <mergeCell ref="L92:L94"/>
    <mergeCell ref="A124:A126"/>
    <mergeCell ref="B124:B126"/>
    <mergeCell ref="C124:C126"/>
    <mergeCell ref="D124:D126"/>
    <mergeCell ref="E124:E126"/>
    <mergeCell ref="A128:A130"/>
    <mergeCell ref="B128:B130"/>
    <mergeCell ref="C128:C130"/>
    <mergeCell ref="D128:D130"/>
    <mergeCell ref="E128:E130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61:A63"/>
    <mergeCell ref="B61:B63"/>
    <mergeCell ref="C61:C63"/>
    <mergeCell ref="D61:D63"/>
    <mergeCell ref="E61:E63"/>
    <mergeCell ref="H61:H63"/>
    <mergeCell ref="I61:I63"/>
    <mergeCell ref="J61:J63"/>
    <mergeCell ref="K61:K63"/>
    <mergeCell ref="L61:L63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243"/>
  <sheetViews>
    <sheetView showGridLines="0" topLeftCell="A10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8" customWidth="1"/>
    <col min="5" max="5" width="13.85546875" bestFit="1" customWidth="1"/>
    <col min="6" max="6" width="24.14062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7109375" customWidth="1"/>
  </cols>
  <sheetData>
    <row r="1" spans="1:12" ht="27.75" customHeight="1">
      <c r="A1" s="480" t="s">
        <v>130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22.5" customHeight="1">
      <c r="A51" s="549">
        <v>1</v>
      </c>
      <c r="B51" s="606" t="s">
        <v>2245</v>
      </c>
      <c r="C51" s="555">
        <v>493058</v>
      </c>
      <c r="D51" s="555">
        <v>493058</v>
      </c>
      <c r="E51" s="555" t="s">
        <v>118</v>
      </c>
      <c r="F51" s="360" t="s">
        <v>2246</v>
      </c>
      <c r="G51" s="361">
        <v>493058</v>
      </c>
      <c r="H51" s="360" t="s">
        <v>2246</v>
      </c>
      <c r="I51" s="361">
        <v>493058</v>
      </c>
      <c r="J51" s="365" t="s">
        <v>2193</v>
      </c>
      <c r="K51" s="366" t="s">
        <v>2247</v>
      </c>
      <c r="L51" s="370" t="s">
        <v>2248</v>
      </c>
    </row>
    <row r="52" spans="1:12" s="364" customFormat="1" ht="22.5" customHeight="1">
      <c r="A52" s="550"/>
      <c r="B52" s="607"/>
      <c r="C52" s="556"/>
      <c r="D52" s="556"/>
      <c r="E52" s="556"/>
      <c r="F52" s="360" t="s">
        <v>2249</v>
      </c>
      <c r="G52" s="361">
        <v>497211</v>
      </c>
      <c r="H52" s="360"/>
      <c r="I52" s="361"/>
      <c r="J52" s="365"/>
      <c r="K52" s="366"/>
      <c r="L52" s="370"/>
    </row>
    <row r="53" spans="1:12" s="364" customFormat="1" ht="22.5" customHeight="1">
      <c r="A53" s="551"/>
      <c r="B53" s="608"/>
      <c r="C53" s="557"/>
      <c r="D53" s="557"/>
      <c r="E53" s="557"/>
      <c r="F53" s="360" t="s">
        <v>2250</v>
      </c>
      <c r="G53" s="361">
        <v>498946</v>
      </c>
      <c r="H53" s="360"/>
      <c r="I53" s="361"/>
      <c r="J53" s="365"/>
      <c r="K53" s="366"/>
      <c r="L53" s="37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2"/>
      <c r="L54" s="18"/>
    </row>
    <row r="55" spans="1:12" ht="21">
      <c r="A55" s="7"/>
      <c r="B55" s="3"/>
      <c r="C55" s="4"/>
      <c r="D55" s="4"/>
      <c r="E55" s="2"/>
      <c r="F55" s="2"/>
      <c r="G55" s="14"/>
      <c r="H55" s="14"/>
      <c r="I55" s="14"/>
      <c r="J55" s="2"/>
      <c r="K55" s="16"/>
      <c r="L55" s="30"/>
    </row>
    <row r="56" spans="1:12" ht="21">
      <c r="A56" s="7"/>
      <c r="B56" s="3"/>
      <c r="C56" s="4"/>
      <c r="D56" s="4"/>
      <c r="E56" s="2"/>
      <c r="F56" s="2"/>
      <c r="G56" s="14"/>
      <c r="H56" s="14"/>
      <c r="I56" s="14"/>
      <c r="J56" s="2"/>
      <c r="K56" s="16"/>
      <c r="L56" s="3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16"/>
      <c r="L57" s="30"/>
    </row>
    <row r="58" spans="1:12" ht="2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42">
      <c r="A59" s="20"/>
      <c r="B59" s="19" t="s">
        <v>145</v>
      </c>
      <c r="C59" s="21"/>
      <c r="D59" s="21"/>
      <c r="E59" s="22"/>
      <c r="F59" s="22"/>
      <c r="G59" s="23"/>
      <c r="H59" s="23"/>
      <c r="I59" s="23"/>
      <c r="J59" s="22"/>
      <c r="K59" s="24"/>
      <c r="L59" s="24"/>
    </row>
    <row r="60" spans="1:12" ht="23.25" customHeight="1">
      <c r="A60" s="483"/>
      <c r="B60" s="486"/>
      <c r="C60" s="489"/>
      <c r="D60" s="489"/>
      <c r="E60" s="492"/>
      <c r="F60" s="2"/>
      <c r="G60" s="15"/>
      <c r="H60" s="2"/>
      <c r="I60" s="14"/>
      <c r="J60" s="2"/>
      <c r="K60" s="2"/>
      <c r="L60" s="18"/>
    </row>
    <row r="61" spans="1:12" ht="21">
      <c r="A61" s="484"/>
      <c r="B61" s="487"/>
      <c r="C61" s="490"/>
      <c r="D61" s="490"/>
      <c r="E61" s="493"/>
      <c r="F61" s="2"/>
      <c r="G61" s="15"/>
      <c r="H61" s="5"/>
      <c r="I61" s="5"/>
      <c r="J61" s="2"/>
      <c r="K61" s="16"/>
      <c r="L61" s="8"/>
    </row>
    <row r="62" spans="1:12" s="9" customFormat="1" ht="22.5" customHeight="1">
      <c r="A62" s="485"/>
      <c r="B62" s="488"/>
      <c r="C62" s="491"/>
      <c r="D62" s="491"/>
      <c r="E62" s="494"/>
      <c r="F62" s="2"/>
      <c r="G62" s="1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30" customHeight="1">
      <c r="A70" s="20"/>
      <c r="B70" s="29" t="s">
        <v>146</v>
      </c>
      <c r="C70" s="21"/>
      <c r="D70" s="21"/>
      <c r="E70" s="22"/>
      <c r="F70" s="22"/>
      <c r="G70" s="23"/>
      <c r="H70" s="23"/>
      <c r="I70" s="23"/>
      <c r="J70" s="22"/>
      <c r="K70" s="24"/>
      <c r="L70" s="24"/>
    </row>
    <row r="71" spans="1:12" ht="21">
      <c r="A71" s="22"/>
      <c r="B71" s="19" t="s">
        <v>11</v>
      </c>
      <c r="C71" s="21"/>
      <c r="D71" s="21"/>
      <c r="E71" s="22"/>
      <c r="F71" s="22"/>
      <c r="G71" s="23"/>
      <c r="H71" s="23"/>
      <c r="I71" s="25"/>
      <c r="J71" s="22"/>
      <c r="K71" s="22"/>
      <c r="L71" s="22"/>
    </row>
    <row r="72" spans="1:12" ht="22.5" customHeight="1">
      <c r="A72" s="7">
        <v>1</v>
      </c>
      <c r="B72" s="100" t="s">
        <v>290</v>
      </c>
      <c r="C72" s="75">
        <v>4366.3500000000004</v>
      </c>
      <c r="D72" s="76">
        <f t="shared" ref="D72:D84" si="0">(C72)</f>
        <v>4366.3500000000004</v>
      </c>
      <c r="E72" s="77" t="s">
        <v>118</v>
      </c>
      <c r="F72" s="74" t="s">
        <v>291</v>
      </c>
      <c r="G72" s="76">
        <f t="shared" ref="G72:G84" si="1">(C72)</f>
        <v>4366.3500000000004</v>
      </c>
      <c r="H72" s="74" t="str">
        <f t="shared" ref="H72" si="2">(F72)</f>
        <v>บจก.อีซูซุตากฮกอันตึ๊ง</v>
      </c>
      <c r="I72" s="75">
        <f>SUM(C72)</f>
        <v>4366.3500000000004</v>
      </c>
      <c r="J72" s="56" t="s">
        <v>29</v>
      </c>
      <c r="K72" s="74" t="s">
        <v>292</v>
      </c>
      <c r="L72" s="78">
        <v>244019</v>
      </c>
    </row>
    <row r="73" spans="1:12" ht="22.5" customHeight="1">
      <c r="A73" s="7">
        <v>2</v>
      </c>
      <c r="B73" s="101" t="s">
        <v>293</v>
      </c>
      <c r="C73" s="75">
        <v>380</v>
      </c>
      <c r="D73" s="76">
        <f>(C73)</f>
        <v>380</v>
      </c>
      <c r="E73" s="77" t="s">
        <v>118</v>
      </c>
      <c r="F73" s="82" t="s">
        <v>294</v>
      </c>
      <c r="G73" s="76">
        <f>(C73)</f>
        <v>380</v>
      </c>
      <c r="H73" s="82" t="s">
        <v>294</v>
      </c>
      <c r="I73" s="75">
        <f t="shared" ref="I73:I84" si="3">SUM(C73)</f>
        <v>380</v>
      </c>
      <c r="J73" s="56" t="s">
        <v>29</v>
      </c>
      <c r="K73" s="74" t="s">
        <v>295</v>
      </c>
      <c r="L73" s="78">
        <v>244020</v>
      </c>
    </row>
    <row r="74" spans="1:12" ht="22.5" customHeight="1">
      <c r="A74" s="7">
        <v>3</v>
      </c>
      <c r="B74" s="100" t="s">
        <v>296</v>
      </c>
      <c r="C74" s="75">
        <v>342.4</v>
      </c>
      <c r="D74" s="76">
        <f t="shared" si="0"/>
        <v>342.4</v>
      </c>
      <c r="E74" s="77" t="s">
        <v>118</v>
      </c>
      <c r="F74" s="82" t="s">
        <v>297</v>
      </c>
      <c r="G74" s="76">
        <f t="shared" si="1"/>
        <v>342.4</v>
      </c>
      <c r="H74" s="74" t="str">
        <f>(F74)</f>
        <v>ร้านเชียงกงตาก</v>
      </c>
      <c r="I74" s="75">
        <f t="shared" si="3"/>
        <v>342.4</v>
      </c>
      <c r="J74" s="56" t="s">
        <v>29</v>
      </c>
      <c r="K74" s="74" t="s">
        <v>298</v>
      </c>
      <c r="L74" s="78">
        <v>244024</v>
      </c>
    </row>
    <row r="75" spans="1:12" ht="22.5" customHeight="1">
      <c r="A75" s="7"/>
      <c r="B75" s="102"/>
      <c r="C75" s="102"/>
      <c r="D75" s="102"/>
      <c r="E75" s="103"/>
      <c r="F75" s="82" t="s">
        <v>191</v>
      </c>
      <c r="G75" s="76">
        <v>385.2</v>
      </c>
      <c r="H75" s="74"/>
      <c r="I75" s="75"/>
      <c r="J75" s="82"/>
      <c r="K75" s="74"/>
      <c r="L75" s="78"/>
    </row>
    <row r="76" spans="1:12" ht="22.5" customHeight="1">
      <c r="A76" s="7"/>
      <c r="B76" s="102"/>
      <c r="C76" s="102"/>
      <c r="D76" s="102"/>
      <c r="E76" s="103"/>
      <c r="F76" s="82" t="s">
        <v>299</v>
      </c>
      <c r="G76" s="76">
        <v>406.6</v>
      </c>
      <c r="H76" s="74"/>
      <c r="I76" s="75"/>
      <c r="J76" s="82"/>
      <c r="K76" s="74"/>
      <c r="L76" s="78"/>
    </row>
    <row r="77" spans="1:12" ht="22.5" customHeight="1">
      <c r="A77" s="7">
        <v>4</v>
      </c>
      <c r="B77" s="100" t="s">
        <v>300</v>
      </c>
      <c r="C77" s="75">
        <v>3550</v>
      </c>
      <c r="D77" s="76">
        <f t="shared" si="0"/>
        <v>3550</v>
      </c>
      <c r="E77" s="77" t="s">
        <v>118</v>
      </c>
      <c r="F77" s="74" t="s">
        <v>301</v>
      </c>
      <c r="G77" s="76">
        <f t="shared" si="1"/>
        <v>3550</v>
      </c>
      <c r="H77" s="74" t="str">
        <f t="shared" ref="H77:H81" si="4">(F77)</f>
        <v>ร้านไฟร์คอมตาก</v>
      </c>
      <c r="I77" s="75">
        <f t="shared" si="3"/>
        <v>3550</v>
      </c>
      <c r="J77" s="56" t="s">
        <v>29</v>
      </c>
      <c r="K77" s="74" t="s">
        <v>302</v>
      </c>
      <c r="L77" s="78">
        <v>244025</v>
      </c>
    </row>
    <row r="78" spans="1:12" ht="22.5" customHeight="1">
      <c r="A78" s="7"/>
      <c r="B78" s="102"/>
      <c r="C78" s="102"/>
      <c r="D78" s="102"/>
      <c r="E78" s="103"/>
      <c r="F78" s="74" t="s">
        <v>303</v>
      </c>
      <c r="G78" s="76">
        <v>1700</v>
      </c>
      <c r="H78" s="74"/>
      <c r="I78" s="75"/>
      <c r="J78" s="82"/>
      <c r="K78" s="74"/>
      <c r="L78" s="78"/>
    </row>
    <row r="79" spans="1:12" ht="22.5" customHeight="1">
      <c r="A79" s="7"/>
      <c r="B79" s="102"/>
      <c r="C79" s="102"/>
      <c r="D79" s="102"/>
      <c r="E79" s="103"/>
      <c r="F79" s="74" t="s">
        <v>304</v>
      </c>
      <c r="G79" s="76">
        <v>1650</v>
      </c>
      <c r="H79" s="74"/>
      <c r="I79" s="75"/>
      <c r="J79" s="82"/>
      <c r="K79" s="74"/>
      <c r="L79" s="78"/>
    </row>
    <row r="80" spans="1:12" ht="22.5" customHeight="1">
      <c r="A80" s="7">
        <v>5</v>
      </c>
      <c r="B80" s="101" t="s">
        <v>305</v>
      </c>
      <c r="C80" s="75">
        <v>1960</v>
      </c>
      <c r="D80" s="76">
        <f t="shared" si="0"/>
        <v>1960</v>
      </c>
      <c r="E80" s="77" t="s">
        <v>118</v>
      </c>
      <c r="F80" s="74" t="s">
        <v>306</v>
      </c>
      <c r="G80" s="76">
        <f t="shared" si="1"/>
        <v>1960</v>
      </c>
      <c r="H80" s="74" t="str">
        <f t="shared" si="4"/>
        <v>ร้านออล แอดเวอร์ไทซิ่ง</v>
      </c>
      <c r="I80" s="75">
        <f t="shared" si="3"/>
        <v>1960</v>
      </c>
      <c r="J80" s="56" t="s">
        <v>29</v>
      </c>
      <c r="K80" s="74" t="s">
        <v>307</v>
      </c>
      <c r="L80" s="78">
        <v>244025</v>
      </c>
    </row>
    <row r="81" spans="1:12" ht="22.5" customHeight="1">
      <c r="A81" s="7">
        <v>6</v>
      </c>
      <c r="B81" s="104" t="s">
        <v>308</v>
      </c>
      <c r="C81" s="96">
        <v>40000</v>
      </c>
      <c r="D81" s="96">
        <f t="shared" si="0"/>
        <v>40000</v>
      </c>
      <c r="E81" s="77" t="s">
        <v>118</v>
      </c>
      <c r="F81" s="89" t="s">
        <v>274</v>
      </c>
      <c r="G81" s="88">
        <f t="shared" si="1"/>
        <v>40000</v>
      </c>
      <c r="H81" s="88" t="str">
        <f t="shared" si="4"/>
        <v>บ.บางจากกรีนเนท จก.</v>
      </c>
      <c r="I81" s="88">
        <f t="shared" si="3"/>
        <v>40000</v>
      </c>
      <c r="J81" s="56" t="s">
        <v>29</v>
      </c>
      <c r="K81" s="90" t="s">
        <v>309</v>
      </c>
      <c r="L81" s="105">
        <v>244038</v>
      </c>
    </row>
    <row r="82" spans="1:12" ht="22.5" customHeight="1">
      <c r="A82" s="7">
        <v>7</v>
      </c>
      <c r="B82" s="104" t="s">
        <v>310</v>
      </c>
      <c r="C82" s="96">
        <v>134628.47</v>
      </c>
      <c r="D82" s="96">
        <f t="shared" si="0"/>
        <v>134628.47</v>
      </c>
      <c r="E82" s="77" t="s">
        <v>118</v>
      </c>
      <c r="F82" s="89" t="s">
        <v>200</v>
      </c>
      <c r="G82" s="88">
        <f t="shared" si="1"/>
        <v>134628.47</v>
      </c>
      <c r="H82" s="89" t="s">
        <v>200</v>
      </c>
      <c r="I82" s="88">
        <f t="shared" si="3"/>
        <v>134628.47</v>
      </c>
      <c r="J82" s="56" t="s">
        <v>29</v>
      </c>
      <c r="K82" s="90" t="s">
        <v>311</v>
      </c>
      <c r="L82" s="105">
        <v>244018</v>
      </c>
    </row>
    <row r="83" spans="1:12" ht="22.5" customHeight="1">
      <c r="A83" s="7">
        <v>8</v>
      </c>
      <c r="B83" s="104" t="s">
        <v>312</v>
      </c>
      <c r="C83" s="96">
        <v>8640.7900000000009</v>
      </c>
      <c r="D83" s="96">
        <f t="shared" si="0"/>
        <v>8640.7900000000009</v>
      </c>
      <c r="E83" s="77" t="s">
        <v>118</v>
      </c>
      <c r="F83" s="74" t="s">
        <v>291</v>
      </c>
      <c r="G83" s="88">
        <f t="shared" si="1"/>
        <v>8640.7900000000009</v>
      </c>
      <c r="H83" s="74" t="s">
        <v>291</v>
      </c>
      <c r="I83" s="88">
        <f t="shared" si="3"/>
        <v>8640.7900000000009</v>
      </c>
      <c r="J83" s="56" t="s">
        <v>29</v>
      </c>
      <c r="K83" s="90" t="s">
        <v>313</v>
      </c>
      <c r="L83" s="105">
        <v>244019</v>
      </c>
    </row>
    <row r="84" spans="1:12" ht="22.5" customHeight="1">
      <c r="A84" s="7">
        <v>9</v>
      </c>
      <c r="B84" s="104" t="s">
        <v>314</v>
      </c>
      <c r="C84" s="96">
        <v>8586.11</v>
      </c>
      <c r="D84" s="96">
        <f t="shared" si="0"/>
        <v>8586.11</v>
      </c>
      <c r="E84" s="77" t="s">
        <v>118</v>
      </c>
      <c r="F84" s="89" t="s">
        <v>200</v>
      </c>
      <c r="G84" s="88">
        <f t="shared" si="1"/>
        <v>8586.11</v>
      </c>
      <c r="H84" s="89" t="s">
        <v>200</v>
      </c>
      <c r="I84" s="88">
        <f t="shared" si="3"/>
        <v>8586.11</v>
      </c>
      <c r="J84" s="56" t="s">
        <v>29</v>
      </c>
      <c r="K84" s="90" t="s">
        <v>315</v>
      </c>
      <c r="L84" s="105">
        <v>244024</v>
      </c>
    </row>
    <row r="85" spans="1:12" ht="22.5" customHeight="1">
      <c r="A85" s="7">
        <v>10</v>
      </c>
      <c r="B85" s="104" t="s">
        <v>244</v>
      </c>
      <c r="C85" s="96">
        <v>30000</v>
      </c>
      <c r="D85" s="96">
        <v>30000</v>
      </c>
      <c r="E85" s="89" t="s">
        <v>118</v>
      </c>
      <c r="F85" s="88" t="s">
        <v>245</v>
      </c>
      <c r="G85" s="96">
        <v>30000</v>
      </c>
      <c r="H85" s="88" t="s">
        <v>245</v>
      </c>
      <c r="I85" s="96">
        <v>30000</v>
      </c>
      <c r="J85" s="89" t="s">
        <v>29</v>
      </c>
      <c r="K85" s="90" t="s">
        <v>316</v>
      </c>
      <c r="L85" s="99">
        <v>244041</v>
      </c>
    </row>
    <row r="86" spans="1:12" ht="22.5" customHeight="1">
      <c r="A86" s="7">
        <v>11</v>
      </c>
      <c r="B86" s="104" t="s">
        <v>244</v>
      </c>
      <c r="C86" s="96">
        <v>30000</v>
      </c>
      <c r="D86" s="96">
        <v>30000</v>
      </c>
      <c r="E86" s="89" t="s">
        <v>118</v>
      </c>
      <c r="F86" s="88" t="s">
        <v>247</v>
      </c>
      <c r="G86" s="96">
        <v>30000</v>
      </c>
      <c r="H86" s="88" t="s">
        <v>247</v>
      </c>
      <c r="I86" s="96">
        <v>30000</v>
      </c>
      <c r="J86" s="89" t="s">
        <v>29</v>
      </c>
      <c r="K86" s="90" t="s">
        <v>317</v>
      </c>
      <c r="L86" s="99">
        <v>244041</v>
      </c>
    </row>
    <row r="87" spans="1:12" ht="22.5" customHeight="1">
      <c r="A87" s="7">
        <v>12</v>
      </c>
      <c r="B87" s="104" t="s">
        <v>244</v>
      </c>
      <c r="C87" s="96">
        <v>30000</v>
      </c>
      <c r="D87" s="96">
        <v>30000</v>
      </c>
      <c r="E87" s="89" t="s">
        <v>118</v>
      </c>
      <c r="F87" s="88" t="s">
        <v>249</v>
      </c>
      <c r="G87" s="96">
        <v>30000</v>
      </c>
      <c r="H87" s="88" t="s">
        <v>249</v>
      </c>
      <c r="I87" s="96">
        <v>30000</v>
      </c>
      <c r="J87" s="89" t="s">
        <v>29</v>
      </c>
      <c r="K87" s="90" t="s">
        <v>318</v>
      </c>
      <c r="L87" s="99">
        <v>244041</v>
      </c>
    </row>
    <row r="88" spans="1:12" ht="22.5" customHeight="1">
      <c r="A88" s="7">
        <v>13</v>
      </c>
      <c r="B88" s="104" t="s">
        <v>244</v>
      </c>
      <c r="C88" s="96">
        <v>30000</v>
      </c>
      <c r="D88" s="96">
        <v>30000</v>
      </c>
      <c r="E88" s="89" t="s">
        <v>118</v>
      </c>
      <c r="F88" s="88" t="s">
        <v>253</v>
      </c>
      <c r="G88" s="96">
        <v>30000</v>
      </c>
      <c r="H88" s="88" t="s">
        <v>253</v>
      </c>
      <c r="I88" s="96">
        <v>30000</v>
      </c>
      <c r="J88" s="89" t="s">
        <v>29</v>
      </c>
      <c r="K88" s="90" t="s">
        <v>319</v>
      </c>
      <c r="L88" s="99">
        <v>244041</v>
      </c>
    </row>
    <row r="89" spans="1:12" ht="22.5" customHeight="1">
      <c r="A89" s="7">
        <v>14</v>
      </c>
      <c r="B89" s="104" t="s">
        <v>244</v>
      </c>
      <c r="C89" s="96">
        <v>30000</v>
      </c>
      <c r="D89" s="96">
        <v>30000</v>
      </c>
      <c r="E89" s="89" t="s">
        <v>118</v>
      </c>
      <c r="F89" s="88" t="s">
        <v>255</v>
      </c>
      <c r="G89" s="96">
        <v>30000</v>
      </c>
      <c r="H89" s="88" t="s">
        <v>255</v>
      </c>
      <c r="I89" s="96">
        <v>30000</v>
      </c>
      <c r="J89" s="89" t="s">
        <v>29</v>
      </c>
      <c r="K89" s="90" t="s">
        <v>320</v>
      </c>
      <c r="L89" s="99">
        <v>244041</v>
      </c>
    </row>
    <row r="90" spans="1:12" ht="22.5" customHeight="1">
      <c r="A90" s="7">
        <v>15</v>
      </c>
      <c r="B90" s="106" t="s">
        <v>244</v>
      </c>
      <c r="C90" s="67">
        <v>30000</v>
      </c>
      <c r="D90" s="67">
        <v>30000</v>
      </c>
      <c r="E90" s="68" t="s">
        <v>118</v>
      </c>
      <c r="F90" s="72" t="s">
        <v>257</v>
      </c>
      <c r="G90" s="67">
        <v>30000</v>
      </c>
      <c r="H90" s="72" t="s">
        <v>257</v>
      </c>
      <c r="I90" s="67">
        <v>30000</v>
      </c>
      <c r="J90" s="68" t="s">
        <v>29</v>
      </c>
      <c r="K90" s="70" t="s">
        <v>321</v>
      </c>
      <c r="L90" s="71">
        <v>244041</v>
      </c>
    </row>
    <row r="91" spans="1:12" ht="22.5" customHeight="1">
      <c r="A91" s="7">
        <v>16</v>
      </c>
      <c r="B91" s="106" t="s">
        <v>244</v>
      </c>
      <c r="C91" s="67">
        <v>30000</v>
      </c>
      <c r="D91" s="67">
        <v>30000</v>
      </c>
      <c r="E91" s="68" t="s">
        <v>118</v>
      </c>
      <c r="F91" s="72" t="s">
        <v>259</v>
      </c>
      <c r="G91" s="67">
        <v>30000</v>
      </c>
      <c r="H91" s="72" t="s">
        <v>259</v>
      </c>
      <c r="I91" s="67">
        <v>30000</v>
      </c>
      <c r="J91" s="68" t="s">
        <v>29</v>
      </c>
      <c r="K91" s="70" t="s">
        <v>322</v>
      </c>
      <c r="L91" s="71">
        <v>244041</v>
      </c>
    </row>
    <row r="92" spans="1:12" ht="22.5" customHeight="1">
      <c r="A92" s="7">
        <v>17</v>
      </c>
      <c r="B92" s="106" t="s">
        <v>244</v>
      </c>
      <c r="C92" s="67">
        <v>30000</v>
      </c>
      <c r="D92" s="67">
        <v>30000</v>
      </c>
      <c r="E92" s="68" t="s">
        <v>118</v>
      </c>
      <c r="F92" s="72" t="s">
        <v>288</v>
      </c>
      <c r="G92" s="67">
        <v>30000</v>
      </c>
      <c r="H92" s="72" t="s">
        <v>288</v>
      </c>
      <c r="I92" s="67">
        <v>30000</v>
      </c>
      <c r="J92" s="68" t="s">
        <v>29</v>
      </c>
      <c r="K92" s="70" t="s">
        <v>323</v>
      </c>
      <c r="L92" s="71">
        <v>244041</v>
      </c>
    </row>
    <row r="93" spans="1:12" ht="22.5" customHeight="1">
      <c r="A93" s="27">
        <v>18</v>
      </c>
      <c r="B93" s="106" t="s">
        <v>244</v>
      </c>
      <c r="C93" s="67">
        <v>30000</v>
      </c>
      <c r="D93" s="67">
        <v>30000</v>
      </c>
      <c r="E93" s="68" t="s">
        <v>118</v>
      </c>
      <c r="F93" s="72" t="s">
        <v>324</v>
      </c>
      <c r="G93" s="67">
        <v>30000</v>
      </c>
      <c r="H93" s="72" t="s">
        <v>324</v>
      </c>
      <c r="I93" s="67">
        <v>30000</v>
      </c>
      <c r="J93" s="68" t="s">
        <v>29</v>
      </c>
      <c r="K93" s="70" t="s">
        <v>325</v>
      </c>
      <c r="L93" s="71">
        <v>244041</v>
      </c>
    </row>
    <row r="94" spans="1:12" ht="81">
      <c r="A94" s="27">
        <v>19</v>
      </c>
      <c r="B94" s="106" t="s">
        <v>244</v>
      </c>
      <c r="C94" s="67">
        <v>30000</v>
      </c>
      <c r="D94" s="67">
        <v>30000</v>
      </c>
      <c r="E94" s="68" t="s">
        <v>118</v>
      </c>
      <c r="F94" s="72" t="s">
        <v>326</v>
      </c>
      <c r="G94" s="67">
        <v>30000</v>
      </c>
      <c r="H94" s="72" t="s">
        <v>326</v>
      </c>
      <c r="I94" s="67">
        <v>30000</v>
      </c>
      <c r="J94" s="68" t="s">
        <v>29</v>
      </c>
      <c r="K94" s="70" t="s">
        <v>327</v>
      </c>
      <c r="L94" s="71">
        <v>244041</v>
      </c>
    </row>
    <row r="95" spans="1:12" ht="21">
      <c r="A95" s="2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53.25" customHeight="1">
      <c r="A97" s="107"/>
      <c r="B97" s="29" t="s">
        <v>147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0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40.5" customHeight="1">
      <c r="A99" s="687" t="s">
        <v>578</v>
      </c>
      <c r="B99" s="677" t="s">
        <v>579</v>
      </c>
      <c r="C99" s="603">
        <v>19745</v>
      </c>
      <c r="D99" s="603">
        <v>19745</v>
      </c>
      <c r="E99" s="629" t="s">
        <v>118</v>
      </c>
      <c r="F99" s="143" t="s">
        <v>580</v>
      </c>
      <c r="G99" s="142">
        <v>19745</v>
      </c>
      <c r="H99" s="629" t="s">
        <v>580</v>
      </c>
      <c r="I99" s="603">
        <v>19745</v>
      </c>
      <c r="J99" s="629" t="s">
        <v>29</v>
      </c>
      <c r="K99" s="629" t="s">
        <v>581</v>
      </c>
      <c r="L99" s="609" t="s">
        <v>582</v>
      </c>
    </row>
    <row r="100" spans="1:12" ht="40.5" customHeight="1">
      <c r="A100" s="688"/>
      <c r="B100" s="623"/>
      <c r="C100" s="604"/>
      <c r="D100" s="604"/>
      <c r="E100" s="627"/>
      <c r="F100" s="143" t="s">
        <v>583</v>
      </c>
      <c r="G100" s="142">
        <v>19841</v>
      </c>
      <c r="H100" s="627"/>
      <c r="I100" s="604"/>
      <c r="J100" s="627"/>
      <c r="K100" s="627"/>
      <c r="L100" s="610"/>
    </row>
    <row r="101" spans="1:12" ht="40.5" customHeight="1">
      <c r="A101" s="689"/>
      <c r="B101" s="632"/>
      <c r="C101" s="605"/>
      <c r="D101" s="605"/>
      <c r="E101" s="630"/>
      <c r="F101" s="143" t="s">
        <v>584</v>
      </c>
      <c r="G101" s="142">
        <v>19862</v>
      </c>
      <c r="H101" s="630"/>
      <c r="I101" s="605"/>
      <c r="J101" s="630"/>
      <c r="K101" s="630"/>
      <c r="L101" s="611"/>
    </row>
    <row r="102" spans="1:12" ht="40.5" customHeight="1">
      <c r="A102" s="629">
        <v>2</v>
      </c>
      <c r="B102" s="677" t="s">
        <v>585</v>
      </c>
      <c r="C102" s="603">
        <v>86240</v>
      </c>
      <c r="D102" s="603">
        <v>86240</v>
      </c>
      <c r="E102" s="629" t="s">
        <v>118</v>
      </c>
      <c r="F102" s="143" t="s">
        <v>586</v>
      </c>
      <c r="G102" s="142">
        <v>86240</v>
      </c>
      <c r="H102" s="629" t="s">
        <v>586</v>
      </c>
      <c r="I102" s="603">
        <v>86240</v>
      </c>
      <c r="J102" s="629" t="s">
        <v>29</v>
      </c>
      <c r="K102" s="629" t="s">
        <v>587</v>
      </c>
      <c r="L102" s="609" t="s">
        <v>588</v>
      </c>
    </row>
    <row r="103" spans="1:12" ht="40.5" customHeight="1">
      <c r="A103" s="627"/>
      <c r="B103" s="623"/>
      <c r="C103" s="604"/>
      <c r="D103" s="604"/>
      <c r="E103" s="627"/>
      <c r="F103" s="143" t="s">
        <v>589</v>
      </c>
      <c r="G103" s="142">
        <v>86760</v>
      </c>
      <c r="H103" s="627"/>
      <c r="I103" s="604"/>
      <c r="J103" s="627"/>
      <c r="K103" s="627"/>
      <c r="L103" s="610"/>
    </row>
    <row r="104" spans="1:12" ht="40.5" customHeight="1">
      <c r="A104" s="630"/>
      <c r="B104" s="632"/>
      <c r="C104" s="605"/>
      <c r="D104" s="605"/>
      <c r="E104" s="630"/>
      <c r="F104" s="143" t="s">
        <v>590</v>
      </c>
      <c r="G104" s="142">
        <v>86770</v>
      </c>
      <c r="H104" s="630"/>
      <c r="I104" s="605"/>
      <c r="J104" s="630"/>
      <c r="K104" s="630"/>
      <c r="L104" s="611"/>
    </row>
    <row r="105" spans="1:12" ht="88.5" customHeight="1">
      <c r="A105" s="51">
        <v>3</v>
      </c>
      <c r="B105" s="141" t="s">
        <v>519</v>
      </c>
      <c r="C105" s="142">
        <v>30000</v>
      </c>
      <c r="D105" s="142">
        <v>30000</v>
      </c>
      <c r="E105" s="143" t="s">
        <v>118</v>
      </c>
      <c r="F105" s="143" t="s">
        <v>520</v>
      </c>
      <c r="G105" s="142">
        <v>30000</v>
      </c>
      <c r="H105" s="143" t="s">
        <v>520</v>
      </c>
      <c r="I105" s="142">
        <v>30000</v>
      </c>
      <c r="J105" s="143" t="s">
        <v>29</v>
      </c>
      <c r="K105" s="143" t="s">
        <v>591</v>
      </c>
      <c r="L105" s="147" t="s">
        <v>592</v>
      </c>
    </row>
    <row r="106" spans="1:12" ht="88.5" customHeight="1">
      <c r="A106" s="51">
        <v>4</v>
      </c>
      <c r="B106" s="141" t="s">
        <v>519</v>
      </c>
      <c r="C106" s="142">
        <v>30000</v>
      </c>
      <c r="D106" s="142">
        <v>30000</v>
      </c>
      <c r="E106" s="143" t="s">
        <v>118</v>
      </c>
      <c r="F106" s="143" t="s">
        <v>522</v>
      </c>
      <c r="G106" s="142">
        <v>30000</v>
      </c>
      <c r="H106" s="143" t="s">
        <v>522</v>
      </c>
      <c r="I106" s="142">
        <v>30000</v>
      </c>
      <c r="J106" s="143" t="s">
        <v>29</v>
      </c>
      <c r="K106" s="143" t="s">
        <v>593</v>
      </c>
      <c r="L106" s="147" t="s">
        <v>592</v>
      </c>
    </row>
    <row r="107" spans="1:12" ht="88.5" customHeight="1">
      <c r="A107" s="51">
        <v>5</v>
      </c>
      <c r="B107" s="141" t="s">
        <v>519</v>
      </c>
      <c r="C107" s="142">
        <v>30000</v>
      </c>
      <c r="D107" s="142">
        <v>30000</v>
      </c>
      <c r="E107" s="143" t="s">
        <v>118</v>
      </c>
      <c r="F107" s="143" t="s">
        <v>524</v>
      </c>
      <c r="G107" s="142">
        <v>30000</v>
      </c>
      <c r="H107" s="143" t="s">
        <v>524</v>
      </c>
      <c r="I107" s="142">
        <v>30000</v>
      </c>
      <c r="J107" s="143" t="s">
        <v>29</v>
      </c>
      <c r="K107" s="143" t="s">
        <v>594</v>
      </c>
      <c r="L107" s="147" t="s">
        <v>592</v>
      </c>
    </row>
    <row r="108" spans="1:12" ht="88.5" customHeight="1">
      <c r="A108" s="51">
        <v>6</v>
      </c>
      <c r="B108" s="141" t="s">
        <v>519</v>
      </c>
      <c r="C108" s="142">
        <v>30000</v>
      </c>
      <c r="D108" s="142">
        <v>30000</v>
      </c>
      <c r="E108" s="143" t="s">
        <v>118</v>
      </c>
      <c r="F108" s="143" t="s">
        <v>526</v>
      </c>
      <c r="G108" s="142">
        <v>30000</v>
      </c>
      <c r="H108" s="143" t="s">
        <v>526</v>
      </c>
      <c r="I108" s="142">
        <v>30000</v>
      </c>
      <c r="J108" s="143" t="s">
        <v>29</v>
      </c>
      <c r="K108" s="143" t="s">
        <v>595</v>
      </c>
      <c r="L108" s="147" t="s">
        <v>592</v>
      </c>
    </row>
    <row r="109" spans="1:12" ht="88.5" customHeight="1">
      <c r="A109" s="51">
        <v>7</v>
      </c>
      <c r="B109" s="141" t="s">
        <v>519</v>
      </c>
      <c r="C109" s="142">
        <v>30000</v>
      </c>
      <c r="D109" s="142">
        <v>30000</v>
      </c>
      <c r="E109" s="143" t="s">
        <v>118</v>
      </c>
      <c r="F109" s="143" t="s">
        <v>596</v>
      </c>
      <c r="G109" s="142">
        <v>30000</v>
      </c>
      <c r="H109" s="143" t="s">
        <v>596</v>
      </c>
      <c r="I109" s="142">
        <v>30000</v>
      </c>
      <c r="J109" s="143" t="s">
        <v>29</v>
      </c>
      <c r="K109" s="143" t="s">
        <v>597</v>
      </c>
      <c r="L109" s="147" t="s">
        <v>592</v>
      </c>
    </row>
    <row r="110" spans="1:12" ht="88.5" customHeight="1">
      <c r="A110" s="51">
        <v>8</v>
      </c>
      <c r="B110" s="141" t="s">
        <v>519</v>
      </c>
      <c r="C110" s="142">
        <v>30000</v>
      </c>
      <c r="D110" s="142">
        <v>30000</v>
      </c>
      <c r="E110" s="143" t="s">
        <v>118</v>
      </c>
      <c r="F110" s="143" t="s">
        <v>598</v>
      </c>
      <c r="G110" s="142">
        <v>30000</v>
      </c>
      <c r="H110" s="143" t="s">
        <v>598</v>
      </c>
      <c r="I110" s="142">
        <v>30000</v>
      </c>
      <c r="J110" s="143" t="s">
        <v>29</v>
      </c>
      <c r="K110" s="143" t="s">
        <v>599</v>
      </c>
      <c r="L110" s="147" t="s">
        <v>592</v>
      </c>
    </row>
    <row r="111" spans="1:12" ht="88.5" customHeight="1">
      <c r="A111" s="51">
        <v>9</v>
      </c>
      <c r="B111" s="141" t="s">
        <v>519</v>
      </c>
      <c r="C111" s="142">
        <v>30000</v>
      </c>
      <c r="D111" s="142">
        <v>30000</v>
      </c>
      <c r="E111" s="143" t="s">
        <v>118</v>
      </c>
      <c r="F111" s="143" t="s">
        <v>532</v>
      </c>
      <c r="G111" s="142">
        <v>30000</v>
      </c>
      <c r="H111" s="143" t="s">
        <v>532</v>
      </c>
      <c r="I111" s="142">
        <v>30000</v>
      </c>
      <c r="J111" s="143" t="s">
        <v>29</v>
      </c>
      <c r="K111" s="143" t="s">
        <v>600</v>
      </c>
      <c r="L111" s="147" t="s">
        <v>592</v>
      </c>
    </row>
    <row r="112" spans="1:12" ht="88.5" customHeight="1">
      <c r="A112" s="51">
        <v>10</v>
      </c>
      <c r="B112" s="141" t="s">
        <v>519</v>
      </c>
      <c r="C112" s="142">
        <v>30000</v>
      </c>
      <c r="D112" s="142">
        <v>30000</v>
      </c>
      <c r="E112" s="143" t="s">
        <v>118</v>
      </c>
      <c r="F112" s="143" t="s">
        <v>528</v>
      </c>
      <c r="G112" s="142">
        <v>30000</v>
      </c>
      <c r="H112" s="143" t="s">
        <v>528</v>
      </c>
      <c r="I112" s="142">
        <v>30000</v>
      </c>
      <c r="J112" s="143" t="s">
        <v>29</v>
      </c>
      <c r="K112" s="143" t="s">
        <v>601</v>
      </c>
      <c r="L112" s="147" t="s">
        <v>592</v>
      </c>
    </row>
    <row r="113" spans="1:12" ht="88.5" customHeight="1">
      <c r="A113" s="51">
        <v>11</v>
      </c>
      <c r="B113" s="141" t="s">
        <v>519</v>
      </c>
      <c r="C113" s="142">
        <v>30000</v>
      </c>
      <c r="D113" s="142">
        <v>30000</v>
      </c>
      <c r="E113" s="143" t="s">
        <v>118</v>
      </c>
      <c r="F113" s="143" t="s">
        <v>534</v>
      </c>
      <c r="G113" s="142">
        <v>30000</v>
      </c>
      <c r="H113" s="143" t="s">
        <v>534</v>
      </c>
      <c r="I113" s="142">
        <v>30000</v>
      </c>
      <c r="J113" s="143" t="s">
        <v>29</v>
      </c>
      <c r="K113" s="143" t="s">
        <v>602</v>
      </c>
      <c r="L113" s="147" t="s">
        <v>592</v>
      </c>
    </row>
    <row r="114" spans="1:12" ht="88.5" customHeight="1">
      <c r="A114" s="51">
        <v>12</v>
      </c>
      <c r="B114" s="141" t="s">
        <v>519</v>
      </c>
      <c r="C114" s="142">
        <v>30000</v>
      </c>
      <c r="D114" s="142">
        <v>30000</v>
      </c>
      <c r="E114" s="143" t="s">
        <v>118</v>
      </c>
      <c r="F114" s="143" t="s">
        <v>536</v>
      </c>
      <c r="G114" s="142">
        <v>30000</v>
      </c>
      <c r="H114" s="143" t="s">
        <v>536</v>
      </c>
      <c r="I114" s="142">
        <v>30000</v>
      </c>
      <c r="J114" s="143" t="s">
        <v>29</v>
      </c>
      <c r="K114" s="143" t="s">
        <v>603</v>
      </c>
      <c r="L114" s="147" t="s">
        <v>592</v>
      </c>
    </row>
    <row r="115" spans="1:12" ht="88.5" customHeight="1">
      <c r="A115" s="51">
        <v>13</v>
      </c>
      <c r="B115" s="141" t="s">
        <v>519</v>
      </c>
      <c r="C115" s="142">
        <v>30000</v>
      </c>
      <c r="D115" s="142">
        <v>30000</v>
      </c>
      <c r="E115" s="143" t="s">
        <v>118</v>
      </c>
      <c r="F115" s="143" t="s">
        <v>538</v>
      </c>
      <c r="G115" s="142">
        <v>30000</v>
      </c>
      <c r="H115" s="143" t="s">
        <v>538</v>
      </c>
      <c r="I115" s="142">
        <v>30000</v>
      </c>
      <c r="J115" s="143" t="s">
        <v>29</v>
      </c>
      <c r="K115" s="143" t="s">
        <v>604</v>
      </c>
      <c r="L115" s="147" t="s">
        <v>592</v>
      </c>
    </row>
    <row r="116" spans="1:12" ht="88.5" customHeight="1">
      <c r="A116" s="51">
        <v>14</v>
      </c>
      <c r="B116" s="141" t="s">
        <v>519</v>
      </c>
      <c r="C116" s="142">
        <v>30000</v>
      </c>
      <c r="D116" s="142">
        <v>30000</v>
      </c>
      <c r="E116" s="143" t="s">
        <v>118</v>
      </c>
      <c r="F116" s="143" t="s">
        <v>540</v>
      </c>
      <c r="G116" s="142">
        <v>30000</v>
      </c>
      <c r="H116" s="143" t="s">
        <v>540</v>
      </c>
      <c r="I116" s="142">
        <v>30000</v>
      </c>
      <c r="J116" s="143" t="s">
        <v>29</v>
      </c>
      <c r="K116" s="143" t="s">
        <v>605</v>
      </c>
      <c r="L116" s="147" t="s">
        <v>592</v>
      </c>
    </row>
    <row r="117" spans="1:12" ht="88.5" customHeight="1">
      <c r="A117" s="51">
        <v>15</v>
      </c>
      <c r="B117" s="141" t="s">
        <v>519</v>
      </c>
      <c r="C117" s="142">
        <v>30000</v>
      </c>
      <c r="D117" s="142">
        <v>30000</v>
      </c>
      <c r="E117" s="143" t="s">
        <v>118</v>
      </c>
      <c r="F117" s="143" t="s">
        <v>542</v>
      </c>
      <c r="G117" s="142">
        <v>30000</v>
      </c>
      <c r="H117" s="143" t="s">
        <v>542</v>
      </c>
      <c r="I117" s="142">
        <v>30000</v>
      </c>
      <c r="J117" s="143" t="s">
        <v>29</v>
      </c>
      <c r="K117" s="143" t="s">
        <v>606</v>
      </c>
      <c r="L117" s="147" t="s">
        <v>592</v>
      </c>
    </row>
    <row r="118" spans="1:12" ht="88.5" customHeight="1">
      <c r="A118" s="51">
        <v>16</v>
      </c>
      <c r="B118" s="141" t="s">
        <v>519</v>
      </c>
      <c r="C118" s="142">
        <v>30000</v>
      </c>
      <c r="D118" s="142">
        <v>30000</v>
      </c>
      <c r="E118" s="143" t="s">
        <v>118</v>
      </c>
      <c r="F118" s="143" t="s">
        <v>544</v>
      </c>
      <c r="G118" s="142">
        <v>30000</v>
      </c>
      <c r="H118" s="143" t="s">
        <v>544</v>
      </c>
      <c r="I118" s="142">
        <v>30000</v>
      </c>
      <c r="J118" s="143" t="s">
        <v>29</v>
      </c>
      <c r="K118" s="143" t="s">
        <v>607</v>
      </c>
      <c r="L118" s="147" t="s">
        <v>592</v>
      </c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20"/>
      <c r="B121" s="29" t="s">
        <v>148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 ht="22.5" customHeight="1">
      <c r="A122" s="22"/>
      <c r="B122" s="19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ht="22.5" customHeight="1">
      <c r="A123" s="68">
        <v>1</v>
      </c>
      <c r="B123" s="66" t="s">
        <v>851</v>
      </c>
      <c r="C123" s="67">
        <v>1280</v>
      </c>
      <c r="D123" s="67">
        <v>1280</v>
      </c>
      <c r="E123" s="167" t="s">
        <v>11</v>
      </c>
      <c r="F123" s="72" t="s">
        <v>852</v>
      </c>
      <c r="G123" s="67">
        <v>1280</v>
      </c>
      <c r="H123" s="66" t="s">
        <v>852</v>
      </c>
      <c r="I123" s="67">
        <v>1280</v>
      </c>
      <c r="J123" s="68" t="s">
        <v>13</v>
      </c>
      <c r="K123" s="68" t="s">
        <v>853</v>
      </c>
      <c r="L123" s="68" t="s">
        <v>854</v>
      </c>
    </row>
    <row r="124" spans="1:12" ht="60.75">
      <c r="A124" s="167">
        <v>2</v>
      </c>
      <c r="B124" s="178" t="s">
        <v>855</v>
      </c>
      <c r="C124" s="166">
        <v>17000</v>
      </c>
      <c r="D124" s="166">
        <v>17000</v>
      </c>
      <c r="E124" s="167" t="s">
        <v>118</v>
      </c>
      <c r="F124" s="167" t="s">
        <v>856</v>
      </c>
      <c r="G124" s="199">
        <v>17000</v>
      </c>
      <c r="H124" s="199" t="s">
        <v>856</v>
      </c>
      <c r="I124" s="199">
        <v>17000</v>
      </c>
      <c r="J124" s="167" t="s">
        <v>13</v>
      </c>
      <c r="K124" s="200" t="s">
        <v>825</v>
      </c>
      <c r="L124" s="201" t="s">
        <v>857</v>
      </c>
    </row>
    <row r="125" spans="1:12" ht="20.25">
      <c r="A125" s="684">
        <v>3</v>
      </c>
      <c r="B125" s="684" t="s">
        <v>858</v>
      </c>
      <c r="C125" s="686">
        <v>39000</v>
      </c>
      <c r="D125" s="686">
        <v>39000</v>
      </c>
      <c r="E125" s="684" t="s">
        <v>118</v>
      </c>
      <c r="F125" s="171" t="s">
        <v>859</v>
      </c>
      <c r="G125" s="135">
        <v>39000</v>
      </c>
      <c r="H125" s="64" t="s">
        <v>859</v>
      </c>
      <c r="I125" s="64">
        <v>39000</v>
      </c>
      <c r="J125" s="171" t="s">
        <v>13</v>
      </c>
      <c r="K125" s="171" t="s">
        <v>860</v>
      </c>
      <c r="L125" s="173">
        <v>24875</v>
      </c>
    </row>
    <row r="126" spans="1:12" ht="22.5" customHeight="1">
      <c r="A126" s="684"/>
      <c r="B126" s="684"/>
      <c r="C126" s="686"/>
      <c r="D126" s="686"/>
      <c r="E126" s="684"/>
      <c r="F126" s="171" t="s">
        <v>861</v>
      </c>
      <c r="G126" s="64">
        <v>40000</v>
      </c>
      <c r="H126" s="684"/>
      <c r="I126" s="684"/>
      <c r="J126" s="684"/>
      <c r="K126" s="684"/>
      <c r="L126" s="685"/>
    </row>
    <row r="127" spans="1:12" ht="22.5" customHeight="1">
      <c r="A127" s="684"/>
      <c r="B127" s="684"/>
      <c r="C127" s="686"/>
      <c r="D127" s="686"/>
      <c r="E127" s="684"/>
      <c r="F127" s="171" t="s">
        <v>862</v>
      </c>
      <c r="G127" s="64">
        <v>46000</v>
      </c>
      <c r="H127" s="684"/>
      <c r="I127" s="684"/>
      <c r="J127" s="684"/>
      <c r="K127" s="684"/>
      <c r="L127" s="685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2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52.5">
      <c r="A131" s="20"/>
      <c r="B131" s="29" t="s">
        <v>149</v>
      </c>
      <c r="C131" s="21"/>
      <c r="D131" s="21"/>
      <c r="E131" s="22"/>
      <c r="F131" s="22"/>
      <c r="G131" s="23"/>
      <c r="H131" s="23"/>
      <c r="I131" s="23"/>
      <c r="J131" s="22"/>
      <c r="K131" s="24"/>
      <c r="L131" s="24"/>
    </row>
    <row r="132" spans="1:12" ht="21">
      <c r="A132" s="22"/>
      <c r="B132" s="19" t="s">
        <v>11</v>
      </c>
      <c r="C132" s="21"/>
      <c r="D132" s="21"/>
      <c r="E132" s="22"/>
      <c r="F132" s="22"/>
      <c r="G132" s="23"/>
      <c r="H132" s="23"/>
      <c r="I132" s="25"/>
      <c r="J132" s="22"/>
      <c r="K132" s="22"/>
      <c r="L132" s="22"/>
    </row>
    <row r="133" spans="1:12" ht="18.75">
      <c r="A133" s="434">
        <v>1</v>
      </c>
      <c r="B133" s="404" t="s">
        <v>1074</v>
      </c>
      <c r="C133" s="420">
        <v>840</v>
      </c>
      <c r="D133" s="421">
        <f t="shared" ref="D133:D156" si="5">(C133)</f>
        <v>840</v>
      </c>
      <c r="E133" s="422" t="s">
        <v>118</v>
      </c>
      <c r="F133" s="416" t="s">
        <v>1075</v>
      </c>
      <c r="G133" s="421">
        <f t="shared" ref="G133:G156" si="6">(C133)</f>
        <v>840</v>
      </c>
      <c r="H133" s="416" t="str">
        <f>(F133)</f>
        <v>ร้านเอ็มพีแอร์ แอนด์ เซอร์วิส</v>
      </c>
      <c r="I133" s="420">
        <f t="shared" ref="I133:I156" si="7">SUM(C133)</f>
        <v>840</v>
      </c>
      <c r="J133" s="415" t="s">
        <v>29</v>
      </c>
      <c r="K133" s="416" t="s">
        <v>1076</v>
      </c>
      <c r="L133" s="419">
        <v>45707</v>
      </c>
    </row>
    <row r="134" spans="1:12" ht="75">
      <c r="A134" s="434">
        <v>2</v>
      </c>
      <c r="B134" s="416" t="s">
        <v>1077</v>
      </c>
      <c r="C134" s="420">
        <v>640</v>
      </c>
      <c r="D134" s="421">
        <f t="shared" si="5"/>
        <v>640</v>
      </c>
      <c r="E134" s="422" t="s">
        <v>118</v>
      </c>
      <c r="F134" s="401" t="s">
        <v>1078</v>
      </c>
      <c r="G134" s="421">
        <f t="shared" si="6"/>
        <v>640</v>
      </c>
      <c r="H134" s="404" t="s">
        <v>1078</v>
      </c>
      <c r="I134" s="420">
        <f t="shared" si="7"/>
        <v>640</v>
      </c>
      <c r="J134" s="415" t="s">
        <v>29</v>
      </c>
      <c r="K134" s="416" t="s">
        <v>1079</v>
      </c>
      <c r="L134" s="419">
        <v>45707</v>
      </c>
    </row>
    <row r="135" spans="1:12" ht="18.75">
      <c r="A135" s="434">
        <v>3</v>
      </c>
      <c r="B135" s="404" t="s">
        <v>1043</v>
      </c>
      <c r="C135" s="420">
        <v>1250</v>
      </c>
      <c r="D135" s="421">
        <f t="shared" si="5"/>
        <v>1250</v>
      </c>
      <c r="E135" s="422" t="s">
        <v>118</v>
      </c>
      <c r="F135" s="404" t="s">
        <v>1007</v>
      </c>
      <c r="G135" s="421">
        <f t="shared" si="6"/>
        <v>1250</v>
      </c>
      <c r="H135" s="416" t="str">
        <f t="shared" ref="H135:H156" si="8">(F135)</f>
        <v>ร้านบวจกิจ คอมพิวเตอร์</v>
      </c>
      <c r="I135" s="420">
        <f t="shared" si="7"/>
        <v>1250</v>
      </c>
      <c r="J135" s="415" t="s">
        <v>29</v>
      </c>
      <c r="K135" s="416" t="s">
        <v>1080</v>
      </c>
      <c r="L135" s="419">
        <v>45709</v>
      </c>
    </row>
    <row r="136" spans="1:12" ht="37.5">
      <c r="A136" s="434">
        <v>4</v>
      </c>
      <c r="B136" s="404" t="s">
        <v>1081</v>
      </c>
      <c r="C136" s="420">
        <v>18020</v>
      </c>
      <c r="D136" s="421">
        <f t="shared" si="5"/>
        <v>18020</v>
      </c>
      <c r="E136" s="422" t="s">
        <v>118</v>
      </c>
      <c r="F136" s="416" t="s">
        <v>966</v>
      </c>
      <c r="G136" s="421">
        <f t="shared" si="6"/>
        <v>18020</v>
      </c>
      <c r="H136" s="416" t="str">
        <f t="shared" si="8"/>
        <v>สถานีบริการยานยนต์ สวัสดิการร้านค้าและบริการกองทัพเรือ</v>
      </c>
      <c r="I136" s="420">
        <f t="shared" si="7"/>
        <v>18020</v>
      </c>
      <c r="J136" s="415" t="s">
        <v>29</v>
      </c>
      <c r="K136" s="416" t="s">
        <v>1082</v>
      </c>
      <c r="L136" s="419">
        <v>45715</v>
      </c>
    </row>
    <row r="137" spans="1:12" ht="18.75">
      <c r="A137" s="434">
        <v>5</v>
      </c>
      <c r="B137" s="416" t="s">
        <v>1083</v>
      </c>
      <c r="C137" s="420">
        <v>120000</v>
      </c>
      <c r="D137" s="421">
        <f t="shared" si="5"/>
        <v>120000</v>
      </c>
      <c r="E137" s="422" t="s">
        <v>118</v>
      </c>
      <c r="F137" s="416" t="s">
        <v>1038</v>
      </c>
      <c r="G137" s="421">
        <f t="shared" si="6"/>
        <v>120000</v>
      </c>
      <c r="H137" s="416" t="str">
        <f t="shared" si="8"/>
        <v>นางสาวหนึ่งฤทัย มูลเกษม</v>
      </c>
      <c r="I137" s="420">
        <f t="shared" si="7"/>
        <v>120000</v>
      </c>
      <c r="J137" s="415" t="s">
        <v>29</v>
      </c>
      <c r="K137" s="416" t="s">
        <v>1084</v>
      </c>
      <c r="L137" s="419">
        <v>45715</v>
      </c>
    </row>
    <row r="138" spans="1:12" ht="37.5">
      <c r="A138" s="434">
        <v>6</v>
      </c>
      <c r="B138" s="413" t="s">
        <v>1020</v>
      </c>
      <c r="C138" s="414">
        <v>60000</v>
      </c>
      <c r="D138" s="421">
        <f t="shared" si="5"/>
        <v>60000</v>
      </c>
      <c r="E138" s="415" t="s">
        <v>118</v>
      </c>
      <c r="F138" s="415" t="s">
        <v>1085</v>
      </c>
      <c r="G138" s="421">
        <f t="shared" si="6"/>
        <v>60000</v>
      </c>
      <c r="H138" s="416" t="str">
        <f t="shared" si="8"/>
        <v xml:space="preserve">นายณัฐวุฒิ กาละเกษ </v>
      </c>
      <c r="I138" s="420">
        <f t="shared" si="7"/>
        <v>60000</v>
      </c>
      <c r="J138" s="415" t="s">
        <v>29</v>
      </c>
      <c r="K138" s="418" t="s">
        <v>1086</v>
      </c>
      <c r="L138" s="419">
        <v>45716</v>
      </c>
    </row>
    <row r="139" spans="1:12" ht="37.5">
      <c r="A139" s="434">
        <v>7</v>
      </c>
      <c r="B139" s="413" t="s">
        <v>1020</v>
      </c>
      <c r="C139" s="414">
        <v>60000</v>
      </c>
      <c r="D139" s="421">
        <f t="shared" si="5"/>
        <v>60000</v>
      </c>
      <c r="E139" s="415" t="s">
        <v>118</v>
      </c>
      <c r="F139" s="415" t="s">
        <v>1025</v>
      </c>
      <c r="G139" s="421">
        <f t="shared" si="6"/>
        <v>60000</v>
      </c>
      <c r="H139" s="416" t="str">
        <f t="shared" si="8"/>
        <v>นายสมยศ แถงถ้อย</v>
      </c>
      <c r="I139" s="420">
        <f t="shared" si="7"/>
        <v>60000</v>
      </c>
      <c r="J139" s="415" t="s">
        <v>29</v>
      </c>
      <c r="K139" s="418" t="s">
        <v>1087</v>
      </c>
      <c r="L139" s="419">
        <v>45716</v>
      </c>
    </row>
    <row r="140" spans="1:12" ht="37.5">
      <c r="A140" s="434">
        <v>8</v>
      </c>
      <c r="B140" s="413" t="s">
        <v>1020</v>
      </c>
      <c r="C140" s="414">
        <v>60000</v>
      </c>
      <c r="D140" s="421">
        <f t="shared" si="5"/>
        <v>60000</v>
      </c>
      <c r="E140" s="415" t="s">
        <v>118</v>
      </c>
      <c r="F140" s="415" t="s">
        <v>1026</v>
      </c>
      <c r="G140" s="421">
        <f t="shared" si="6"/>
        <v>60000</v>
      </c>
      <c r="H140" s="416" t="str">
        <f t="shared" si="8"/>
        <v>นายรพีภัทร แซ่ลี้</v>
      </c>
      <c r="I140" s="420">
        <f t="shared" si="7"/>
        <v>60000</v>
      </c>
      <c r="J140" s="415" t="s">
        <v>29</v>
      </c>
      <c r="K140" s="418" t="s">
        <v>1088</v>
      </c>
      <c r="L140" s="419">
        <v>45716</v>
      </c>
    </row>
    <row r="141" spans="1:12" ht="37.5">
      <c r="A141" s="434">
        <v>9</v>
      </c>
      <c r="B141" s="413" t="s">
        <v>1020</v>
      </c>
      <c r="C141" s="414">
        <v>60000</v>
      </c>
      <c r="D141" s="421">
        <f t="shared" si="5"/>
        <v>60000</v>
      </c>
      <c r="E141" s="415" t="s">
        <v>118</v>
      </c>
      <c r="F141" s="415" t="s">
        <v>1027</v>
      </c>
      <c r="G141" s="421">
        <f t="shared" si="6"/>
        <v>60000</v>
      </c>
      <c r="H141" s="416" t="str">
        <f t="shared" si="8"/>
        <v>นายอัษฎายุธ น้อยใจดี</v>
      </c>
      <c r="I141" s="420">
        <f t="shared" si="7"/>
        <v>60000</v>
      </c>
      <c r="J141" s="415" t="s">
        <v>29</v>
      </c>
      <c r="K141" s="418" t="s">
        <v>1089</v>
      </c>
      <c r="L141" s="419">
        <v>45716</v>
      </c>
    </row>
    <row r="142" spans="1:12" ht="37.5">
      <c r="A142" s="434">
        <v>10</v>
      </c>
      <c r="B142" s="413" t="s">
        <v>1020</v>
      </c>
      <c r="C142" s="414">
        <v>60000</v>
      </c>
      <c r="D142" s="421">
        <f t="shared" si="5"/>
        <v>60000</v>
      </c>
      <c r="E142" s="415" t="s">
        <v>118</v>
      </c>
      <c r="F142" s="415" t="s">
        <v>1028</v>
      </c>
      <c r="G142" s="421">
        <f t="shared" si="6"/>
        <v>60000</v>
      </c>
      <c r="H142" s="416" t="str">
        <f t="shared" si="8"/>
        <v>นายพัชรดนัย นาวาพนม</v>
      </c>
      <c r="I142" s="420">
        <f t="shared" si="7"/>
        <v>60000</v>
      </c>
      <c r="J142" s="415" t="s">
        <v>29</v>
      </c>
      <c r="K142" s="418" t="s">
        <v>1090</v>
      </c>
      <c r="L142" s="419">
        <v>45716</v>
      </c>
    </row>
    <row r="143" spans="1:12" ht="37.5">
      <c r="A143" s="434">
        <v>11</v>
      </c>
      <c r="B143" s="413" t="s">
        <v>1020</v>
      </c>
      <c r="C143" s="414">
        <v>60000</v>
      </c>
      <c r="D143" s="421">
        <f t="shared" si="5"/>
        <v>60000</v>
      </c>
      <c r="E143" s="415" t="s">
        <v>118</v>
      </c>
      <c r="F143" s="415" t="s">
        <v>1031</v>
      </c>
      <c r="G143" s="421">
        <f t="shared" si="6"/>
        <v>60000</v>
      </c>
      <c r="H143" s="416" t="str">
        <f t="shared" si="8"/>
        <v>นายพีรพล จันทร์เกต</v>
      </c>
      <c r="I143" s="420">
        <f t="shared" si="7"/>
        <v>60000</v>
      </c>
      <c r="J143" s="415" t="s">
        <v>29</v>
      </c>
      <c r="K143" s="418" t="s">
        <v>1091</v>
      </c>
      <c r="L143" s="419">
        <v>45716</v>
      </c>
    </row>
    <row r="144" spans="1:12" ht="37.5">
      <c r="A144" s="434">
        <v>12</v>
      </c>
      <c r="B144" s="413" t="s">
        <v>1020</v>
      </c>
      <c r="C144" s="414">
        <v>60000</v>
      </c>
      <c r="D144" s="421">
        <f t="shared" si="5"/>
        <v>60000</v>
      </c>
      <c r="E144" s="415" t="s">
        <v>118</v>
      </c>
      <c r="F144" s="415" t="s">
        <v>1092</v>
      </c>
      <c r="G144" s="421">
        <f t="shared" si="6"/>
        <v>60000</v>
      </c>
      <c r="H144" s="416" t="str">
        <f t="shared" si="8"/>
        <v>นายจตุพล แก้วสุวรรณ์</v>
      </c>
      <c r="I144" s="420">
        <f t="shared" si="7"/>
        <v>60000</v>
      </c>
      <c r="J144" s="415" t="s">
        <v>29</v>
      </c>
      <c r="K144" s="418" t="s">
        <v>1093</v>
      </c>
      <c r="L144" s="419">
        <v>45716</v>
      </c>
    </row>
    <row r="145" spans="1:12" ht="37.5">
      <c r="A145" s="434">
        <v>13</v>
      </c>
      <c r="B145" s="413" t="s">
        <v>1020</v>
      </c>
      <c r="C145" s="414">
        <v>60000</v>
      </c>
      <c r="D145" s="421">
        <f t="shared" si="5"/>
        <v>60000</v>
      </c>
      <c r="E145" s="415" t="s">
        <v>118</v>
      </c>
      <c r="F145" s="415" t="s">
        <v>1094</v>
      </c>
      <c r="G145" s="421">
        <f t="shared" si="6"/>
        <v>60000</v>
      </c>
      <c r="H145" s="416" t="str">
        <f t="shared" si="8"/>
        <v>นายธนโชติ อุ่นไฝ</v>
      </c>
      <c r="I145" s="420">
        <f t="shared" si="7"/>
        <v>60000</v>
      </c>
      <c r="J145" s="415" t="s">
        <v>29</v>
      </c>
      <c r="K145" s="418" t="s">
        <v>1095</v>
      </c>
      <c r="L145" s="419">
        <v>45716</v>
      </c>
    </row>
    <row r="146" spans="1:12" ht="37.5">
      <c r="A146" s="434">
        <v>14</v>
      </c>
      <c r="B146" s="413" t="s">
        <v>1020</v>
      </c>
      <c r="C146" s="414">
        <v>60000</v>
      </c>
      <c r="D146" s="421">
        <f t="shared" si="5"/>
        <v>60000</v>
      </c>
      <c r="E146" s="415" t="s">
        <v>118</v>
      </c>
      <c r="F146" s="415" t="s">
        <v>1096</v>
      </c>
      <c r="G146" s="421">
        <f t="shared" si="6"/>
        <v>60000</v>
      </c>
      <c r="H146" s="416" t="str">
        <f t="shared" si="8"/>
        <v>นายทรงเกียรติ หนูอินทร์</v>
      </c>
      <c r="I146" s="420">
        <f t="shared" si="7"/>
        <v>60000</v>
      </c>
      <c r="J146" s="415" t="s">
        <v>29</v>
      </c>
      <c r="K146" s="418" t="s">
        <v>1097</v>
      </c>
      <c r="L146" s="419">
        <v>45716</v>
      </c>
    </row>
    <row r="147" spans="1:12" ht="37.5">
      <c r="A147" s="434">
        <v>15</v>
      </c>
      <c r="B147" s="413" t="s">
        <v>1020</v>
      </c>
      <c r="C147" s="414">
        <v>60000</v>
      </c>
      <c r="D147" s="421">
        <f t="shared" si="5"/>
        <v>60000</v>
      </c>
      <c r="E147" s="415" t="s">
        <v>118</v>
      </c>
      <c r="F147" s="415" t="s">
        <v>1098</v>
      </c>
      <c r="G147" s="421">
        <f t="shared" si="6"/>
        <v>60000</v>
      </c>
      <c r="H147" s="416" t="str">
        <f t="shared" si="8"/>
        <v>นายเอกชัย นามวงษ์</v>
      </c>
      <c r="I147" s="420">
        <f t="shared" si="7"/>
        <v>60000</v>
      </c>
      <c r="J147" s="415" t="s">
        <v>29</v>
      </c>
      <c r="K147" s="418" t="s">
        <v>1099</v>
      </c>
      <c r="L147" s="419">
        <v>45716</v>
      </c>
    </row>
    <row r="148" spans="1:12" ht="37.5">
      <c r="A148" s="434">
        <v>16</v>
      </c>
      <c r="B148" s="413" t="s">
        <v>1020</v>
      </c>
      <c r="C148" s="414">
        <v>60000</v>
      </c>
      <c r="D148" s="421">
        <f t="shared" si="5"/>
        <v>60000</v>
      </c>
      <c r="E148" s="415" t="s">
        <v>118</v>
      </c>
      <c r="F148" s="415" t="s">
        <v>1100</v>
      </c>
      <c r="G148" s="421">
        <f t="shared" si="6"/>
        <v>60000</v>
      </c>
      <c r="H148" s="416" t="str">
        <f t="shared" si="8"/>
        <v>นายชาญวุฒิ พุทธเจริญทอง</v>
      </c>
      <c r="I148" s="420">
        <f t="shared" si="7"/>
        <v>60000</v>
      </c>
      <c r="J148" s="415" t="s">
        <v>29</v>
      </c>
      <c r="K148" s="418" t="s">
        <v>1101</v>
      </c>
      <c r="L148" s="419">
        <v>45716</v>
      </c>
    </row>
    <row r="149" spans="1:12" ht="37.5">
      <c r="A149" s="434">
        <v>17</v>
      </c>
      <c r="B149" s="413" t="s">
        <v>1020</v>
      </c>
      <c r="C149" s="414">
        <v>60000</v>
      </c>
      <c r="D149" s="421">
        <f t="shared" si="5"/>
        <v>60000</v>
      </c>
      <c r="E149" s="415" t="s">
        <v>118</v>
      </c>
      <c r="F149" s="415" t="s">
        <v>1102</v>
      </c>
      <c r="G149" s="421">
        <f t="shared" si="6"/>
        <v>60000</v>
      </c>
      <c r="H149" s="416" t="str">
        <f t="shared" si="8"/>
        <v>นายวันชัย บุญรอด</v>
      </c>
      <c r="I149" s="420">
        <f t="shared" si="7"/>
        <v>60000</v>
      </c>
      <c r="J149" s="415" t="s">
        <v>29</v>
      </c>
      <c r="K149" s="418" t="s">
        <v>1103</v>
      </c>
      <c r="L149" s="419">
        <v>45716</v>
      </c>
    </row>
    <row r="150" spans="1:12" ht="37.5">
      <c r="A150" s="434">
        <v>18</v>
      </c>
      <c r="B150" s="413" t="s">
        <v>1020</v>
      </c>
      <c r="C150" s="414">
        <v>60000</v>
      </c>
      <c r="D150" s="421">
        <f t="shared" si="5"/>
        <v>60000</v>
      </c>
      <c r="E150" s="415" t="s">
        <v>118</v>
      </c>
      <c r="F150" s="415" t="s">
        <v>1104</v>
      </c>
      <c r="G150" s="421">
        <f t="shared" si="6"/>
        <v>60000</v>
      </c>
      <c r="H150" s="416" t="str">
        <f t="shared" si="8"/>
        <v>นายปัญญา บุญรอด</v>
      </c>
      <c r="I150" s="420">
        <f t="shared" si="7"/>
        <v>60000</v>
      </c>
      <c r="J150" s="415" t="s">
        <v>29</v>
      </c>
      <c r="K150" s="418" t="s">
        <v>1105</v>
      </c>
      <c r="L150" s="419">
        <v>45716</v>
      </c>
    </row>
    <row r="151" spans="1:12" ht="37.5">
      <c r="A151" s="434">
        <v>19</v>
      </c>
      <c r="B151" s="413" t="s">
        <v>1020</v>
      </c>
      <c r="C151" s="414">
        <v>30000</v>
      </c>
      <c r="D151" s="421">
        <f t="shared" si="5"/>
        <v>30000</v>
      </c>
      <c r="E151" s="415" t="s">
        <v>118</v>
      </c>
      <c r="F151" s="415" t="s">
        <v>1021</v>
      </c>
      <c r="G151" s="421">
        <f t="shared" si="6"/>
        <v>30000</v>
      </c>
      <c r="H151" s="416" t="str">
        <f t="shared" si="8"/>
        <v>นายณัฐพล หมื่นภักดี</v>
      </c>
      <c r="I151" s="420">
        <f t="shared" si="7"/>
        <v>30000</v>
      </c>
      <c r="J151" s="415" t="s">
        <v>29</v>
      </c>
      <c r="K151" s="418" t="s">
        <v>1106</v>
      </c>
      <c r="L151" s="419">
        <v>45716</v>
      </c>
    </row>
    <row r="152" spans="1:12" ht="37.5">
      <c r="A152" s="434">
        <v>20</v>
      </c>
      <c r="B152" s="413" t="s">
        <v>1020</v>
      </c>
      <c r="C152" s="414">
        <v>30000</v>
      </c>
      <c r="D152" s="421">
        <f t="shared" si="5"/>
        <v>30000</v>
      </c>
      <c r="E152" s="415" t="s">
        <v>118</v>
      </c>
      <c r="F152" s="415" t="s">
        <v>1023</v>
      </c>
      <c r="G152" s="421">
        <f t="shared" si="6"/>
        <v>30000</v>
      </c>
      <c r="H152" s="416" t="str">
        <f t="shared" si="8"/>
        <v>นายศุภเศรษฐ์ ฐานะวุฒิ</v>
      </c>
      <c r="I152" s="420">
        <f t="shared" si="7"/>
        <v>30000</v>
      </c>
      <c r="J152" s="415" t="s">
        <v>29</v>
      </c>
      <c r="K152" s="418" t="s">
        <v>1107</v>
      </c>
      <c r="L152" s="419">
        <v>45716</v>
      </c>
    </row>
    <row r="153" spans="1:12" ht="37.5">
      <c r="A153" s="434">
        <v>21</v>
      </c>
      <c r="B153" s="413" t="s">
        <v>1020</v>
      </c>
      <c r="C153" s="414">
        <v>30000</v>
      </c>
      <c r="D153" s="421">
        <f t="shared" si="5"/>
        <v>30000</v>
      </c>
      <c r="E153" s="415" t="s">
        <v>118</v>
      </c>
      <c r="F153" s="415" t="s">
        <v>1029</v>
      </c>
      <c r="G153" s="421">
        <f t="shared" si="6"/>
        <v>30000</v>
      </c>
      <c r="H153" s="416" t="str">
        <f t="shared" si="8"/>
        <v>นายมานะ นาวาพนม</v>
      </c>
      <c r="I153" s="420">
        <f t="shared" si="7"/>
        <v>30000</v>
      </c>
      <c r="J153" s="415" t="s">
        <v>29</v>
      </c>
      <c r="K153" s="418" t="s">
        <v>1108</v>
      </c>
      <c r="L153" s="419">
        <v>45716</v>
      </c>
    </row>
    <row r="154" spans="1:12" ht="37.5">
      <c r="A154" s="434">
        <v>22</v>
      </c>
      <c r="B154" s="413" t="s">
        <v>1020</v>
      </c>
      <c r="C154" s="414">
        <v>30000</v>
      </c>
      <c r="D154" s="421">
        <f t="shared" si="5"/>
        <v>30000</v>
      </c>
      <c r="E154" s="415" t="s">
        <v>118</v>
      </c>
      <c r="F154" s="415" t="s">
        <v>1030</v>
      </c>
      <c r="G154" s="421">
        <f t="shared" si="6"/>
        <v>30000</v>
      </c>
      <c r="H154" s="416" t="str">
        <f t="shared" si="8"/>
        <v>นายณัฐวุฒิ จิวราช</v>
      </c>
      <c r="I154" s="420">
        <f t="shared" si="7"/>
        <v>30000</v>
      </c>
      <c r="J154" s="415" t="s">
        <v>29</v>
      </c>
      <c r="K154" s="418" t="s">
        <v>1109</v>
      </c>
      <c r="L154" s="419">
        <v>45716</v>
      </c>
    </row>
    <row r="155" spans="1:12" ht="37.5">
      <c r="A155" s="434">
        <v>23</v>
      </c>
      <c r="B155" s="413" t="s">
        <v>1020</v>
      </c>
      <c r="C155" s="414">
        <v>30000</v>
      </c>
      <c r="D155" s="421">
        <f t="shared" si="5"/>
        <v>30000</v>
      </c>
      <c r="E155" s="415" t="s">
        <v>118</v>
      </c>
      <c r="F155" s="415" t="s">
        <v>957</v>
      </c>
      <c r="G155" s="421">
        <f t="shared" si="6"/>
        <v>30000</v>
      </c>
      <c r="H155" s="416" t="str">
        <f t="shared" si="8"/>
        <v>นายอนุรักษ์ ธงเอก</v>
      </c>
      <c r="I155" s="420">
        <f t="shared" si="7"/>
        <v>30000</v>
      </c>
      <c r="J155" s="415" t="s">
        <v>29</v>
      </c>
      <c r="K155" s="418" t="s">
        <v>1110</v>
      </c>
      <c r="L155" s="419">
        <v>45716</v>
      </c>
    </row>
    <row r="156" spans="1:12" ht="37.5">
      <c r="A156" s="434">
        <v>24</v>
      </c>
      <c r="B156" s="413" t="s">
        <v>1020</v>
      </c>
      <c r="C156" s="414">
        <v>30000</v>
      </c>
      <c r="D156" s="421">
        <f t="shared" si="5"/>
        <v>30000</v>
      </c>
      <c r="E156" s="415" t="s">
        <v>118</v>
      </c>
      <c r="F156" s="415" t="s">
        <v>1111</v>
      </c>
      <c r="G156" s="421">
        <f t="shared" si="6"/>
        <v>30000</v>
      </c>
      <c r="H156" s="416" t="str">
        <f t="shared" si="8"/>
        <v>นายธนชาติ ศรีบุญเรือง</v>
      </c>
      <c r="I156" s="420">
        <f t="shared" si="7"/>
        <v>30000</v>
      </c>
      <c r="J156" s="415" t="s">
        <v>29</v>
      </c>
      <c r="K156" s="418" t="s">
        <v>1112</v>
      </c>
      <c r="L156" s="419">
        <v>45716</v>
      </c>
    </row>
    <row r="157" spans="1:12" ht="21">
      <c r="A157" s="423"/>
      <c r="B157" s="424"/>
      <c r="C157" s="425"/>
      <c r="D157" s="425"/>
      <c r="E157" s="426"/>
      <c r="F157" s="426"/>
      <c r="G157" s="427"/>
      <c r="H157" s="427"/>
      <c r="I157" s="427"/>
      <c r="J157" s="426"/>
      <c r="K157" s="428"/>
      <c r="L157" s="429"/>
    </row>
    <row r="158" spans="1:12" s="36" customFormat="1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s="36" customFormat="1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52.5">
      <c r="A160" s="20"/>
      <c r="B160" s="29" t="s">
        <v>150</v>
      </c>
      <c r="C160" s="21"/>
      <c r="D160" s="21"/>
      <c r="E160" s="22"/>
      <c r="F160" s="22"/>
      <c r="G160" s="23"/>
      <c r="H160" s="23"/>
      <c r="I160" s="23"/>
      <c r="J160" s="22"/>
      <c r="K160" s="24"/>
      <c r="L160" s="24"/>
    </row>
    <row r="161" spans="1:12" s="36" customFormat="1" ht="21">
      <c r="A161" s="22"/>
      <c r="B161" s="19" t="s">
        <v>11</v>
      </c>
      <c r="C161" s="21"/>
      <c r="D161" s="21"/>
      <c r="E161" s="22"/>
      <c r="F161" s="22"/>
      <c r="G161" s="23"/>
      <c r="H161" s="23"/>
      <c r="I161" s="25"/>
      <c r="J161" s="22"/>
      <c r="K161" s="22"/>
      <c r="L161" s="22"/>
    </row>
    <row r="162" spans="1:12" s="36" customFormat="1" ht="81">
      <c r="A162" s="160" t="s">
        <v>578</v>
      </c>
      <c r="B162" s="141" t="s">
        <v>1253</v>
      </c>
      <c r="C162" s="238">
        <v>96000</v>
      </c>
      <c r="D162" s="238">
        <v>96000</v>
      </c>
      <c r="E162" s="143" t="s">
        <v>118</v>
      </c>
      <c r="F162" s="143" t="s">
        <v>1307</v>
      </c>
      <c r="G162" s="238">
        <v>96000</v>
      </c>
      <c r="H162" s="143" t="s">
        <v>1307</v>
      </c>
      <c r="I162" s="238">
        <v>96000</v>
      </c>
      <c r="J162" s="143" t="s">
        <v>29</v>
      </c>
      <c r="K162" s="143" t="s">
        <v>1308</v>
      </c>
      <c r="L162" s="147">
        <v>244017</v>
      </c>
    </row>
    <row r="163" spans="1:12" ht="40.5">
      <c r="A163" s="629">
        <v>2</v>
      </c>
      <c r="B163" s="677" t="s">
        <v>1309</v>
      </c>
      <c r="C163" s="678">
        <v>6800</v>
      </c>
      <c r="D163" s="678">
        <v>6800</v>
      </c>
      <c r="E163" s="629" t="s">
        <v>118</v>
      </c>
      <c r="F163" s="143" t="s">
        <v>1310</v>
      </c>
      <c r="G163" s="238">
        <v>6800</v>
      </c>
      <c r="H163" s="143" t="s">
        <v>1310</v>
      </c>
      <c r="I163" s="238">
        <v>6800</v>
      </c>
      <c r="J163" s="143" t="s">
        <v>29</v>
      </c>
      <c r="K163" s="157" t="s">
        <v>1311</v>
      </c>
      <c r="L163" s="239">
        <v>244024</v>
      </c>
    </row>
    <row r="164" spans="1:12" ht="40.5">
      <c r="A164" s="627"/>
      <c r="B164" s="623"/>
      <c r="C164" s="679"/>
      <c r="D164" s="679"/>
      <c r="E164" s="627"/>
      <c r="F164" s="143" t="s">
        <v>1312</v>
      </c>
      <c r="G164" s="238">
        <v>7000</v>
      </c>
      <c r="H164" s="143"/>
      <c r="I164" s="238"/>
      <c r="J164" s="143"/>
      <c r="K164" s="157"/>
      <c r="L164" s="239"/>
    </row>
    <row r="165" spans="1:12" ht="40.5">
      <c r="A165" s="630"/>
      <c r="B165" s="632"/>
      <c r="C165" s="680"/>
      <c r="D165" s="680"/>
      <c r="E165" s="630"/>
      <c r="F165" s="143" t="s">
        <v>1313</v>
      </c>
      <c r="G165" s="238">
        <v>7100</v>
      </c>
      <c r="H165" s="143"/>
      <c r="I165" s="238"/>
      <c r="J165" s="143"/>
      <c r="K165" s="157"/>
      <c r="L165" s="239"/>
    </row>
    <row r="166" spans="1:12" ht="40.5">
      <c r="A166" s="143"/>
      <c r="B166" s="141" t="s">
        <v>1314</v>
      </c>
      <c r="C166" s="238">
        <v>1901.06</v>
      </c>
      <c r="D166" s="238">
        <v>1901.06</v>
      </c>
      <c r="E166" s="143" t="s">
        <v>118</v>
      </c>
      <c r="F166" s="143" t="s">
        <v>1281</v>
      </c>
      <c r="G166" s="238">
        <v>1901.06</v>
      </c>
      <c r="H166" s="143" t="s">
        <v>1281</v>
      </c>
      <c r="I166" s="238">
        <v>1901.06</v>
      </c>
      <c r="J166" s="143" t="s">
        <v>29</v>
      </c>
      <c r="K166" s="143" t="s">
        <v>1315</v>
      </c>
      <c r="L166" s="147">
        <v>244024</v>
      </c>
    </row>
    <row r="167" spans="1:12" ht="60.75">
      <c r="A167" s="143"/>
      <c r="B167" s="240" t="s">
        <v>1316</v>
      </c>
      <c r="C167" s="238">
        <v>3531</v>
      </c>
      <c r="D167" s="238">
        <v>3531</v>
      </c>
      <c r="E167" s="143" t="s">
        <v>118</v>
      </c>
      <c r="F167" s="143" t="s">
        <v>1290</v>
      </c>
      <c r="G167" s="142">
        <v>3531</v>
      </c>
      <c r="H167" s="143" t="s">
        <v>1290</v>
      </c>
      <c r="I167" s="142">
        <v>3531</v>
      </c>
      <c r="J167" s="143" t="s">
        <v>29</v>
      </c>
      <c r="K167" s="143" t="s">
        <v>1317</v>
      </c>
      <c r="L167" s="147">
        <v>244024</v>
      </c>
    </row>
    <row r="168" spans="1:12" ht="40.5">
      <c r="A168" s="629">
        <v>3</v>
      </c>
      <c r="B168" s="677" t="s">
        <v>1302</v>
      </c>
      <c r="C168" s="678">
        <v>9990</v>
      </c>
      <c r="D168" s="678">
        <v>9990</v>
      </c>
      <c r="E168" s="629" t="s">
        <v>118</v>
      </c>
      <c r="F168" s="143" t="s">
        <v>1318</v>
      </c>
      <c r="G168" s="238">
        <v>9990</v>
      </c>
      <c r="H168" s="143" t="s">
        <v>1318</v>
      </c>
      <c r="I168" s="238">
        <v>9990</v>
      </c>
      <c r="J168" s="143" t="s">
        <v>29</v>
      </c>
      <c r="K168" s="143" t="s">
        <v>1319</v>
      </c>
      <c r="L168" s="147">
        <v>244033</v>
      </c>
    </row>
    <row r="169" spans="1:12" ht="20.25">
      <c r="A169" s="627"/>
      <c r="B169" s="623"/>
      <c r="C169" s="679"/>
      <c r="D169" s="679"/>
      <c r="E169" s="627"/>
      <c r="F169" s="143" t="s">
        <v>1320</v>
      </c>
      <c r="G169" s="238">
        <v>10434</v>
      </c>
      <c r="H169" s="143"/>
      <c r="I169" s="238"/>
      <c r="J169" s="143"/>
      <c r="K169" s="143"/>
      <c r="L169" s="147"/>
    </row>
    <row r="170" spans="1:12" ht="20.25">
      <c r="A170" s="630"/>
      <c r="B170" s="632"/>
      <c r="C170" s="680"/>
      <c r="D170" s="680"/>
      <c r="E170" s="630"/>
      <c r="F170" s="143" t="s">
        <v>1321</v>
      </c>
      <c r="G170" s="238">
        <v>10656</v>
      </c>
      <c r="H170" s="143"/>
      <c r="I170" s="238"/>
      <c r="J170" s="143"/>
      <c r="K170" s="143"/>
      <c r="L170" s="147"/>
    </row>
    <row r="171" spans="1:12" ht="40.5">
      <c r="A171" s="160" t="s">
        <v>609</v>
      </c>
      <c r="B171" s="141" t="s">
        <v>1322</v>
      </c>
      <c r="C171" s="238">
        <v>16803.28</v>
      </c>
      <c r="D171" s="238">
        <v>16803.28</v>
      </c>
      <c r="E171" s="143" t="s">
        <v>118</v>
      </c>
      <c r="F171" s="143" t="s">
        <v>1323</v>
      </c>
      <c r="G171" s="238">
        <v>16803.28</v>
      </c>
      <c r="H171" s="143" t="s">
        <v>1323</v>
      </c>
      <c r="I171" s="238">
        <v>16803.28</v>
      </c>
      <c r="J171" s="143" t="s">
        <v>29</v>
      </c>
      <c r="K171" s="143" t="s">
        <v>1324</v>
      </c>
      <c r="L171" s="147">
        <v>244034</v>
      </c>
    </row>
    <row r="172" spans="1:12" ht="60.75">
      <c r="A172" s="143">
        <v>4</v>
      </c>
      <c r="B172" s="141" t="s">
        <v>1325</v>
      </c>
      <c r="C172" s="142">
        <v>60000</v>
      </c>
      <c r="D172" s="142">
        <v>60000</v>
      </c>
      <c r="E172" s="143" t="s">
        <v>118</v>
      </c>
      <c r="F172" s="143" t="s">
        <v>1234</v>
      </c>
      <c r="G172" s="142">
        <v>60000</v>
      </c>
      <c r="H172" s="143" t="s">
        <v>1234</v>
      </c>
      <c r="I172" s="142">
        <v>60000</v>
      </c>
      <c r="J172" s="143" t="s">
        <v>29</v>
      </c>
      <c r="K172" s="143" t="s">
        <v>1326</v>
      </c>
      <c r="L172" s="147">
        <v>244042</v>
      </c>
    </row>
    <row r="173" spans="1:12" ht="81">
      <c r="A173" s="143">
        <v>5</v>
      </c>
      <c r="B173" s="141" t="s">
        <v>1327</v>
      </c>
      <c r="C173" s="238">
        <v>30000</v>
      </c>
      <c r="D173" s="238">
        <v>30000</v>
      </c>
      <c r="E173" s="143" t="s">
        <v>118</v>
      </c>
      <c r="F173" s="143" t="s">
        <v>1328</v>
      </c>
      <c r="G173" s="238">
        <v>30000</v>
      </c>
      <c r="H173" s="143" t="s">
        <v>1328</v>
      </c>
      <c r="I173" s="238">
        <v>30000</v>
      </c>
      <c r="J173" s="143" t="s">
        <v>29</v>
      </c>
      <c r="K173" s="143" t="s">
        <v>1329</v>
      </c>
      <c r="L173" s="147">
        <v>244042</v>
      </c>
    </row>
    <row r="174" spans="1:12" ht="81">
      <c r="A174" s="160" t="s">
        <v>615</v>
      </c>
      <c r="B174" s="141" t="s">
        <v>1327</v>
      </c>
      <c r="C174" s="238">
        <v>30000</v>
      </c>
      <c r="D174" s="238">
        <v>30000</v>
      </c>
      <c r="E174" s="143" t="s">
        <v>118</v>
      </c>
      <c r="F174" s="143" t="s">
        <v>1330</v>
      </c>
      <c r="G174" s="238">
        <v>30000</v>
      </c>
      <c r="H174" s="143" t="s">
        <v>1330</v>
      </c>
      <c r="I174" s="238">
        <v>30000</v>
      </c>
      <c r="J174" s="143" t="s">
        <v>29</v>
      </c>
      <c r="K174" s="143" t="s">
        <v>1331</v>
      </c>
      <c r="L174" s="147">
        <v>244042</v>
      </c>
    </row>
    <row r="175" spans="1:12" s="36" customFormat="1" ht="81">
      <c r="A175" s="143">
        <v>6</v>
      </c>
      <c r="B175" s="141" t="s">
        <v>1327</v>
      </c>
      <c r="C175" s="238">
        <v>30000</v>
      </c>
      <c r="D175" s="238">
        <v>30000</v>
      </c>
      <c r="E175" s="143" t="s">
        <v>118</v>
      </c>
      <c r="F175" s="143" t="s">
        <v>1332</v>
      </c>
      <c r="G175" s="238">
        <v>30000</v>
      </c>
      <c r="H175" s="143" t="s">
        <v>1332</v>
      </c>
      <c r="I175" s="238">
        <v>30000</v>
      </c>
      <c r="J175" s="143" t="s">
        <v>29</v>
      </c>
      <c r="K175" s="143" t="s">
        <v>1333</v>
      </c>
      <c r="L175" s="147">
        <v>244042</v>
      </c>
    </row>
    <row r="176" spans="1:12" s="36" customFormat="1" ht="81">
      <c r="A176" s="143">
        <v>7</v>
      </c>
      <c r="B176" s="141" t="s">
        <v>1327</v>
      </c>
      <c r="C176" s="238">
        <v>30000</v>
      </c>
      <c r="D176" s="238">
        <v>30000</v>
      </c>
      <c r="E176" s="143" t="s">
        <v>118</v>
      </c>
      <c r="F176" s="143" t="s">
        <v>1334</v>
      </c>
      <c r="G176" s="238">
        <v>30000</v>
      </c>
      <c r="H176" s="143" t="s">
        <v>1334</v>
      </c>
      <c r="I176" s="238">
        <v>30000</v>
      </c>
      <c r="J176" s="143" t="s">
        <v>29</v>
      </c>
      <c r="K176" s="143" t="s">
        <v>1335</v>
      </c>
      <c r="L176" s="147">
        <v>244042</v>
      </c>
    </row>
    <row r="177" spans="1:12" s="36" customFormat="1" ht="81">
      <c r="A177" s="160" t="s">
        <v>1336</v>
      </c>
      <c r="B177" s="141" t="s">
        <v>1327</v>
      </c>
      <c r="C177" s="238">
        <v>30000</v>
      </c>
      <c r="D177" s="238">
        <v>30000</v>
      </c>
      <c r="E177" s="143" t="s">
        <v>118</v>
      </c>
      <c r="F177" s="143" t="s">
        <v>1337</v>
      </c>
      <c r="G177" s="238">
        <v>30000</v>
      </c>
      <c r="H177" s="143" t="s">
        <v>1337</v>
      </c>
      <c r="I177" s="238">
        <v>30000</v>
      </c>
      <c r="J177" s="143" t="s">
        <v>29</v>
      </c>
      <c r="K177" s="143" t="s">
        <v>1338</v>
      </c>
      <c r="L177" s="147">
        <v>244042</v>
      </c>
    </row>
    <row r="178" spans="1:12" s="36" customFormat="1" ht="81">
      <c r="A178" s="143">
        <v>8</v>
      </c>
      <c r="B178" s="141" t="s">
        <v>1327</v>
      </c>
      <c r="C178" s="238">
        <v>30000</v>
      </c>
      <c r="D178" s="238">
        <v>30000</v>
      </c>
      <c r="E178" s="143" t="s">
        <v>118</v>
      </c>
      <c r="F178" s="143" t="s">
        <v>1339</v>
      </c>
      <c r="G178" s="238">
        <v>30000</v>
      </c>
      <c r="H178" s="143" t="s">
        <v>1339</v>
      </c>
      <c r="I178" s="238">
        <v>30000</v>
      </c>
      <c r="J178" s="143" t="s">
        <v>29</v>
      </c>
      <c r="K178" s="143" t="s">
        <v>1340</v>
      </c>
      <c r="L178" s="147">
        <v>244042</v>
      </c>
    </row>
    <row r="179" spans="1:12" s="36" customFormat="1" ht="81">
      <c r="A179" s="143">
        <v>9</v>
      </c>
      <c r="B179" s="141" t="s">
        <v>1327</v>
      </c>
      <c r="C179" s="238">
        <v>30000</v>
      </c>
      <c r="D179" s="238">
        <v>30000</v>
      </c>
      <c r="E179" s="143" t="s">
        <v>118</v>
      </c>
      <c r="F179" s="143" t="s">
        <v>1341</v>
      </c>
      <c r="G179" s="238">
        <v>30000</v>
      </c>
      <c r="H179" s="143" t="s">
        <v>1341</v>
      </c>
      <c r="I179" s="238">
        <v>30000</v>
      </c>
      <c r="J179" s="143" t="s">
        <v>29</v>
      </c>
      <c r="K179" s="143" t="s">
        <v>1342</v>
      </c>
      <c r="L179" s="147">
        <v>244042</v>
      </c>
    </row>
    <row r="180" spans="1:12" s="36" customFormat="1" ht="81">
      <c r="A180" s="160" t="s">
        <v>1343</v>
      </c>
      <c r="B180" s="141" t="s">
        <v>1327</v>
      </c>
      <c r="C180" s="238">
        <v>30000</v>
      </c>
      <c r="D180" s="238">
        <v>30000</v>
      </c>
      <c r="E180" s="143" t="s">
        <v>118</v>
      </c>
      <c r="F180" s="143" t="s">
        <v>1344</v>
      </c>
      <c r="G180" s="238">
        <v>30000</v>
      </c>
      <c r="H180" s="143" t="s">
        <v>1344</v>
      </c>
      <c r="I180" s="238">
        <v>30000</v>
      </c>
      <c r="J180" s="143" t="s">
        <v>29</v>
      </c>
      <c r="K180" s="143" t="s">
        <v>1345</v>
      </c>
      <c r="L180" s="147">
        <v>244042</v>
      </c>
    </row>
    <row r="181" spans="1:12" s="36" customFormat="1" ht="81">
      <c r="A181" s="143">
        <v>10</v>
      </c>
      <c r="B181" s="141" t="s">
        <v>1327</v>
      </c>
      <c r="C181" s="238">
        <v>30000</v>
      </c>
      <c r="D181" s="238">
        <v>30000</v>
      </c>
      <c r="E181" s="143" t="s">
        <v>118</v>
      </c>
      <c r="F181" s="143" t="s">
        <v>1346</v>
      </c>
      <c r="G181" s="238">
        <v>30000</v>
      </c>
      <c r="H181" s="143" t="s">
        <v>1346</v>
      </c>
      <c r="I181" s="238">
        <v>30000</v>
      </c>
      <c r="J181" s="143" t="s">
        <v>29</v>
      </c>
      <c r="K181" s="143" t="s">
        <v>1347</v>
      </c>
      <c r="L181" s="147">
        <v>244042</v>
      </c>
    </row>
    <row r="182" spans="1:12" s="36" customFormat="1" ht="81">
      <c r="A182" s="143">
        <v>11</v>
      </c>
      <c r="B182" s="141" t="s">
        <v>1327</v>
      </c>
      <c r="C182" s="238">
        <v>30000</v>
      </c>
      <c r="D182" s="238">
        <v>30000</v>
      </c>
      <c r="E182" s="143" t="s">
        <v>118</v>
      </c>
      <c r="F182" s="143" t="s">
        <v>1348</v>
      </c>
      <c r="G182" s="238">
        <v>30000</v>
      </c>
      <c r="H182" s="143" t="s">
        <v>1348</v>
      </c>
      <c r="I182" s="238">
        <v>30000</v>
      </c>
      <c r="J182" s="143" t="s">
        <v>29</v>
      </c>
      <c r="K182" s="143" t="s">
        <v>1349</v>
      </c>
      <c r="L182" s="147">
        <v>244042</v>
      </c>
    </row>
    <row r="183" spans="1:12" ht="21">
      <c r="A183" s="2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2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31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52.5">
      <c r="A186" s="20"/>
      <c r="B186" s="29" t="s">
        <v>151</v>
      </c>
      <c r="C186" s="21"/>
      <c r="D186" s="21"/>
      <c r="E186" s="22"/>
      <c r="F186" s="22"/>
      <c r="G186" s="23"/>
      <c r="H186" s="23"/>
      <c r="I186" s="23"/>
      <c r="J186" s="22"/>
      <c r="K186" s="24"/>
      <c r="L186" s="24"/>
    </row>
    <row r="187" spans="1:12" ht="21">
      <c r="A187" s="22"/>
      <c r="B187" s="19" t="s">
        <v>11</v>
      </c>
      <c r="C187" s="21"/>
      <c r="D187" s="21"/>
      <c r="E187" s="22"/>
      <c r="F187" s="22"/>
      <c r="G187" s="23"/>
      <c r="H187" s="23"/>
      <c r="I187" s="25"/>
      <c r="J187" s="22"/>
      <c r="K187" s="22"/>
      <c r="L187" s="22"/>
    </row>
    <row r="188" spans="1:12" ht="42">
      <c r="A188" s="2">
        <v>1</v>
      </c>
      <c r="B188" s="3" t="s">
        <v>1953</v>
      </c>
      <c r="C188" s="4">
        <v>6584.78</v>
      </c>
      <c r="D188" s="4">
        <f>C188</f>
        <v>6584.78</v>
      </c>
      <c r="E188" s="2" t="s">
        <v>11</v>
      </c>
      <c r="F188" s="3" t="s">
        <v>1954</v>
      </c>
      <c r="G188" s="37">
        <f>C188</f>
        <v>6584.78</v>
      </c>
      <c r="H188" s="3" t="str">
        <f>F188</f>
        <v>บริษัท โตโยต้าพนมรุ้ง จำกัด</v>
      </c>
      <c r="I188" s="341">
        <f>C188</f>
        <v>6584.78</v>
      </c>
      <c r="J188" s="2" t="s">
        <v>29</v>
      </c>
      <c r="K188" s="2" t="s">
        <v>1955</v>
      </c>
      <c r="L188" s="342">
        <v>244025</v>
      </c>
    </row>
    <row r="189" spans="1:12" ht="105">
      <c r="A189" s="2">
        <v>2</v>
      </c>
      <c r="B189" s="3" t="s">
        <v>1855</v>
      </c>
      <c r="C189" s="4">
        <v>5892</v>
      </c>
      <c r="D189" s="4">
        <f t="shared" ref="D189:D208" si="9">C189</f>
        <v>5892</v>
      </c>
      <c r="E189" s="2" t="s">
        <v>11</v>
      </c>
      <c r="F189" s="3" t="s">
        <v>1894</v>
      </c>
      <c r="G189" s="37">
        <f t="shared" ref="G189:G208" si="10">C189</f>
        <v>5892</v>
      </c>
      <c r="H189" s="3" t="str">
        <f t="shared" ref="H189:H207" si="11">F189</f>
        <v>นายสุดใจ วิพันธ์</v>
      </c>
      <c r="I189" s="341">
        <f t="shared" ref="I189:I208" si="12">C189</f>
        <v>5892</v>
      </c>
      <c r="J189" s="2" t="s">
        <v>1926</v>
      </c>
      <c r="K189" s="2" t="s">
        <v>1956</v>
      </c>
      <c r="L189" s="342">
        <v>244025</v>
      </c>
    </row>
    <row r="190" spans="1:12" ht="105">
      <c r="A190" s="2">
        <v>3</v>
      </c>
      <c r="B190" s="3" t="s">
        <v>1855</v>
      </c>
      <c r="C190" s="4">
        <v>5892</v>
      </c>
      <c r="D190" s="4">
        <f t="shared" si="9"/>
        <v>5892</v>
      </c>
      <c r="E190" s="2" t="s">
        <v>11</v>
      </c>
      <c r="F190" s="3" t="s">
        <v>1900</v>
      </c>
      <c r="G190" s="37">
        <f t="shared" si="10"/>
        <v>5892</v>
      </c>
      <c r="H190" s="3" t="str">
        <f t="shared" si="11"/>
        <v>นายสุรเดช ศิลปชีวิน</v>
      </c>
      <c r="I190" s="341">
        <f t="shared" si="12"/>
        <v>5892</v>
      </c>
      <c r="J190" s="2" t="s">
        <v>1926</v>
      </c>
      <c r="K190" s="2" t="s">
        <v>1957</v>
      </c>
      <c r="L190" s="342">
        <v>244025</v>
      </c>
    </row>
    <row r="191" spans="1:12" ht="105">
      <c r="A191" s="2">
        <v>4</v>
      </c>
      <c r="B191" s="3" t="s">
        <v>1855</v>
      </c>
      <c r="C191" s="4">
        <v>5892</v>
      </c>
      <c r="D191" s="4">
        <f t="shared" si="9"/>
        <v>5892</v>
      </c>
      <c r="E191" s="2" t="s">
        <v>11</v>
      </c>
      <c r="F191" s="3" t="s">
        <v>1902</v>
      </c>
      <c r="G191" s="37">
        <f t="shared" si="10"/>
        <v>5892</v>
      </c>
      <c r="H191" s="3" t="str">
        <f t="shared" si="11"/>
        <v>นายวิลาศ เจริญเขตต์</v>
      </c>
      <c r="I191" s="341">
        <f t="shared" si="12"/>
        <v>5892</v>
      </c>
      <c r="J191" s="2" t="s">
        <v>1926</v>
      </c>
      <c r="K191" s="2" t="s">
        <v>1958</v>
      </c>
      <c r="L191" s="342">
        <v>244025</v>
      </c>
    </row>
    <row r="192" spans="1:12" ht="105">
      <c r="A192" s="2">
        <v>5</v>
      </c>
      <c r="B192" s="3" t="s">
        <v>1855</v>
      </c>
      <c r="C192" s="4">
        <v>5892</v>
      </c>
      <c r="D192" s="4">
        <f t="shared" si="9"/>
        <v>5892</v>
      </c>
      <c r="E192" s="2" t="s">
        <v>11</v>
      </c>
      <c r="F192" s="3" t="s">
        <v>1916</v>
      </c>
      <c r="G192" s="37">
        <f t="shared" si="10"/>
        <v>5892</v>
      </c>
      <c r="H192" s="3" t="str">
        <f t="shared" si="11"/>
        <v>นายพุฒิชัย ผลเกิดดี</v>
      </c>
      <c r="I192" s="341">
        <f t="shared" si="12"/>
        <v>5892</v>
      </c>
      <c r="J192" s="2" t="s">
        <v>1926</v>
      </c>
      <c r="K192" s="2" t="s">
        <v>1959</v>
      </c>
      <c r="L192" s="342">
        <v>244025</v>
      </c>
    </row>
    <row r="193" spans="1:12" ht="105">
      <c r="A193" s="2">
        <v>6</v>
      </c>
      <c r="B193" s="3" t="s">
        <v>1855</v>
      </c>
      <c r="C193" s="4">
        <v>5892</v>
      </c>
      <c r="D193" s="4">
        <f t="shared" si="9"/>
        <v>5892</v>
      </c>
      <c r="E193" s="2" t="s">
        <v>11</v>
      </c>
      <c r="F193" s="3" t="s">
        <v>1960</v>
      </c>
      <c r="G193" s="37">
        <f t="shared" si="10"/>
        <v>5892</v>
      </c>
      <c r="H193" s="3" t="str">
        <f t="shared" si="11"/>
        <v>นายชัยธวัช นุชสูงเนิน</v>
      </c>
      <c r="I193" s="341">
        <f t="shared" si="12"/>
        <v>5892</v>
      </c>
      <c r="J193" s="2" t="s">
        <v>13</v>
      </c>
      <c r="K193" s="2" t="s">
        <v>1961</v>
      </c>
      <c r="L193" s="342">
        <v>244025</v>
      </c>
    </row>
    <row r="194" spans="1:12" ht="105">
      <c r="A194" s="2">
        <v>7</v>
      </c>
      <c r="B194" s="3" t="s">
        <v>1855</v>
      </c>
      <c r="C194" s="4">
        <v>5892</v>
      </c>
      <c r="D194" s="4">
        <f t="shared" si="9"/>
        <v>5892</v>
      </c>
      <c r="E194" s="2" t="s">
        <v>11</v>
      </c>
      <c r="F194" s="3" t="s">
        <v>1962</v>
      </c>
      <c r="G194" s="37">
        <f t="shared" si="10"/>
        <v>5892</v>
      </c>
      <c r="H194" s="3" t="str">
        <f t="shared" si="11"/>
        <v>นายประธาน อินตะนาง</v>
      </c>
      <c r="I194" s="341">
        <f t="shared" si="12"/>
        <v>5892</v>
      </c>
      <c r="J194" s="2" t="s">
        <v>13</v>
      </c>
      <c r="K194" s="2" t="s">
        <v>1963</v>
      </c>
      <c r="L194" s="342">
        <v>244025</v>
      </c>
    </row>
    <row r="195" spans="1:12" ht="105">
      <c r="A195" s="2">
        <v>8</v>
      </c>
      <c r="B195" s="3" t="s">
        <v>1855</v>
      </c>
      <c r="C195" s="4">
        <v>5892</v>
      </c>
      <c r="D195" s="4">
        <f t="shared" si="9"/>
        <v>5892</v>
      </c>
      <c r="E195" s="2" t="s">
        <v>11</v>
      </c>
      <c r="F195" s="3" t="s">
        <v>1964</v>
      </c>
      <c r="G195" s="37">
        <f t="shared" si="10"/>
        <v>5892</v>
      </c>
      <c r="H195" s="3" t="str">
        <f t="shared" si="11"/>
        <v>นายสุวัฒน์ชัย เกิดไพล</v>
      </c>
      <c r="I195" s="341">
        <f t="shared" si="12"/>
        <v>5892</v>
      </c>
      <c r="J195" s="2" t="s">
        <v>13</v>
      </c>
      <c r="K195" s="2" t="s">
        <v>1965</v>
      </c>
      <c r="L195" s="342">
        <v>244025</v>
      </c>
    </row>
    <row r="196" spans="1:12" ht="42">
      <c r="A196" s="13">
        <v>9</v>
      </c>
      <c r="B196" s="348" t="s">
        <v>1966</v>
      </c>
      <c r="C196" s="211">
        <v>14045.53</v>
      </c>
      <c r="D196" s="211">
        <f t="shared" si="9"/>
        <v>14045.53</v>
      </c>
      <c r="E196" s="348" t="s">
        <v>11</v>
      </c>
      <c r="F196" s="3" t="s">
        <v>1967</v>
      </c>
      <c r="G196" s="37">
        <f t="shared" si="10"/>
        <v>14045.53</v>
      </c>
      <c r="H196" s="3" t="str">
        <f t="shared" si="11"/>
        <v>บริษัท เอกสหออโต้ จำกัด</v>
      </c>
      <c r="I196" s="341">
        <f t="shared" si="12"/>
        <v>14045.53</v>
      </c>
      <c r="J196" s="2" t="s">
        <v>13</v>
      </c>
      <c r="K196" s="2" t="s">
        <v>1968</v>
      </c>
      <c r="L196" s="342">
        <v>244033</v>
      </c>
    </row>
    <row r="197" spans="1:12" ht="21">
      <c r="A197" s="492">
        <v>10</v>
      </c>
      <c r="B197" s="486" t="s">
        <v>1969</v>
      </c>
      <c r="C197" s="681">
        <v>1300</v>
      </c>
      <c r="D197" s="681">
        <f t="shared" si="9"/>
        <v>1300</v>
      </c>
      <c r="E197" s="492" t="s">
        <v>11</v>
      </c>
      <c r="F197" s="3" t="s">
        <v>1970</v>
      </c>
      <c r="G197" s="37">
        <f t="shared" si="10"/>
        <v>1300</v>
      </c>
      <c r="H197" s="3" t="str">
        <f t="shared" si="11"/>
        <v>มงคลกิจการยาง</v>
      </c>
      <c r="I197" s="341">
        <f t="shared" si="12"/>
        <v>1300</v>
      </c>
      <c r="J197" s="2"/>
      <c r="K197" s="2" t="s">
        <v>1971</v>
      </c>
      <c r="L197" s="342">
        <v>244033</v>
      </c>
    </row>
    <row r="198" spans="1:12" ht="42">
      <c r="A198" s="493"/>
      <c r="B198" s="487"/>
      <c r="C198" s="682"/>
      <c r="D198" s="682"/>
      <c r="E198" s="493"/>
      <c r="F198" s="3" t="s">
        <v>1972</v>
      </c>
      <c r="G198" s="37">
        <v>1500</v>
      </c>
      <c r="H198" s="3" t="str">
        <f t="shared" si="11"/>
        <v>บริษัท คัลเลอร์เซเว่น การาจ จำกัด</v>
      </c>
      <c r="I198" s="341"/>
      <c r="J198" s="2"/>
      <c r="K198" s="2"/>
      <c r="L198" s="342"/>
    </row>
    <row r="199" spans="1:12" ht="42">
      <c r="A199" s="494"/>
      <c r="B199" s="488"/>
      <c r="C199" s="683"/>
      <c r="D199" s="683"/>
      <c r="E199" s="494"/>
      <c r="F199" s="3" t="s">
        <v>1973</v>
      </c>
      <c r="G199" s="37">
        <v>1600</v>
      </c>
      <c r="H199" s="3" t="str">
        <f t="shared" si="11"/>
        <v>บริษัท ไทร์สเปซ ออโต้เวิร์ค จำกัด</v>
      </c>
      <c r="I199" s="341"/>
      <c r="J199" s="2"/>
      <c r="K199" s="2"/>
      <c r="L199" s="342"/>
    </row>
    <row r="200" spans="1:12" ht="105">
      <c r="A200" s="2">
        <v>11</v>
      </c>
      <c r="B200" s="3" t="s">
        <v>1855</v>
      </c>
      <c r="C200" s="4">
        <v>3214</v>
      </c>
      <c r="D200" s="4">
        <f t="shared" si="9"/>
        <v>3214</v>
      </c>
      <c r="E200" s="2" t="s">
        <v>11</v>
      </c>
      <c r="F200" s="3" t="s">
        <v>1856</v>
      </c>
      <c r="G200" s="37">
        <f t="shared" si="10"/>
        <v>3214</v>
      </c>
      <c r="H200" s="3" t="str">
        <f t="shared" si="11"/>
        <v>นายวิระพง สุขจ้อย</v>
      </c>
      <c r="I200" s="341">
        <f t="shared" si="12"/>
        <v>3214</v>
      </c>
      <c r="J200" s="2" t="s">
        <v>1926</v>
      </c>
      <c r="K200" s="2" t="s">
        <v>1974</v>
      </c>
      <c r="L200" s="342">
        <v>244035</v>
      </c>
    </row>
    <row r="201" spans="1:12" ht="105">
      <c r="A201" s="2">
        <v>12</v>
      </c>
      <c r="B201" s="3" t="s">
        <v>1855</v>
      </c>
      <c r="C201" s="4">
        <v>3214</v>
      </c>
      <c r="D201" s="4">
        <f t="shared" si="9"/>
        <v>3214</v>
      </c>
      <c r="E201" s="2" t="s">
        <v>11</v>
      </c>
      <c r="F201" s="3" t="s">
        <v>1858</v>
      </c>
      <c r="G201" s="37">
        <f t="shared" si="10"/>
        <v>3214</v>
      </c>
      <c r="H201" s="3" t="str">
        <f t="shared" si="11"/>
        <v>นายศุภวิชญ์ ปลดรัมย์</v>
      </c>
      <c r="I201" s="341">
        <f t="shared" si="12"/>
        <v>3214</v>
      </c>
      <c r="J201" s="2" t="s">
        <v>1926</v>
      </c>
      <c r="K201" s="2" t="s">
        <v>1975</v>
      </c>
      <c r="L201" s="342">
        <v>244035</v>
      </c>
    </row>
    <row r="202" spans="1:12" ht="105">
      <c r="A202" s="2">
        <v>13</v>
      </c>
      <c r="B202" s="3" t="s">
        <v>1855</v>
      </c>
      <c r="C202" s="4">
        <v>3214</v>
      </c>
      <c r="D202" s="4">
        <f t="shared" si="9"/>
        <v>3214</v>
      </c>
      <c r="E202" s="2" t="s">
        <v>11</v>
      </c>
      <c r="F202" s="3" t="s">
        <v>1864</v>
      </c>
      <c r="G202" s="37">
        <f t="shared" si="10"/>
        <v>3214</v>
      </c>
      <c r="H202" s="3" t="str">
        <f t="shared" si="11"/>
        <v>นายเอกลักษณ์ อินสำราญ</v>
      </c>
      <c r="I202" s="341">
        <f t="shared" si="12"/>
        <v>3214</v>
      </c>
      <c r="J202" s="2" t="s">
        <v>1926</v>
      </c>
      <c r="K202" s="2" t="s">
        <v>1976</v>
      </c>
      <c r="L202" s="342">
        <v>244035</v>
      </c>
    </row>
    <row r="203" spans="1:12" ht="105">
      <c r="A203" s="2">
        <v>14</v>
      </c>
      <c r="B203" s="3" t="s">
        <v>1855</v>
      </c>
      <c r="C203" s="4">
        <v>3214</v>
      </c>
      <c r="D203" s="4">
        <f t="shared" si="9"/>
        <v>3214</v>
      </c>
      <c r="E203" s="2" t="s">
        <v>11</v>
      </c>
      <c r="F203" s="3" t="s">
        <v>1866</v>
      </c>
      <c r="G203" s="37">
        <f t="shared" si="10"/>
        <v>3214</v>
      </c>
      <c r="H203" s="3" t="str">
        <f t="shared" si="11"/>
        <v>นายชัยณรงค์ กองชัย</v>
      </c>
      <c r="I203" s="341">
        <f t="shared" si="12"/>
        <v>3214</v>
      </c>
      <c r="J203" s="2" t="s">
        <v>1926</v>
      </c>
      <c r="K203" s="2" t="s">
        <v>1977</v>
      </c>
      <c r="L203" s="342">
        <v>244035</v>
      </c>
    </row>
    <row r="204" spans="1:12" ht="105">
      <c r="A204" s="2">
        <v>15</v>
      </c>
      <c r="B204" s="3" t="s">
        <v>1855</v>
      </c>
      <c r="C204" s="4">
        <v>3214</v>
      </c>
      <c r="D204" s="4">
        <f t="shared" si="9"/>
        <v>3214</v>
      </c>
      <c r="E204" s="2" t="s">
        <v>11</v>
      </c>
      <c r="F204" s="3" t="s">
        <v>1872</v>
      </c>
      <c r="G204" s="37">
        <f t="shared" si="10"/>
        <v>3214</v>
      </c>
      <c r="H204" s="3" t="str">
        <f t="shared" si="11"/>
        <v>นายวิทยากร อัมไพ</v>
      </c>
      <c r="I204" s="341">
        <f t="shared" si="12"/>
        <v>3214</v>
      </c>
      <c r="J204" s="2" t="s">
        <v>1926</v>
      </c>
      <c r="K204" s="2" t="s">
        <v>1978</v>
      </c>
      <c r="L204" s="342">
        <v>244035</v>
      </c>
    </row>
    <row r="205" spans="1:12" ht="105">
      <c r="A205" s="2">
        <v>16</v>
      </c>
      <c r="B205" s="3" t="s">
        <v>1855</v>
      </c>
      <c r="C205" s="4">
        <v>2678</v>
      </c>
      <c r="D205" s="4">
        <f t="shared" si="9"/>
        <v>2678</v>
      </c>
      <c r="E205" s="2" t="s">
        <v>11</v>
      </c>
      <c r="F205" s="3" t="s">
        <v>1900</v>
      </c>
      <c r="G205" s="15">
        <f t="shared" si="10"/>
        <v>2678</v>
      </c>
      <c r="H205" s="3" t="str">
        <f t="shared" si="11"/>
        <v>นายสุรเดช ศิลปชีวิน</v>
      </c>
      <c r="I205" s="341">
        <f t="shared" si="12"/>
        <v>2678</v>
      </c>
      <c r="J205" s="2" t="s">
        <v>1926</v>
      </c>
      <c r="K205" s="2" t="s">
        <v>1979</v>
      </c>
      <c r="L205" s="342">
        <v>244035</v>
      </c>
    </row>
    <row r="206" spans="1:12" ht="105">
      <c r="A206" s="2">
        <v>17</v>
      </c>
      <c r="B206" s="3" t="s">
        <v>1855</v>
      </c>
      <c r="C206" s="4">
        <v>2678</v>
      </c>
      <c r="D206" s="4">
        <f t="shared" si="9"/>
        <v>2678</v>
      </c>
      <c r="E206" s="2" t="s">
        <v>11</v>
      </c>
      <c r="F206" s="3" t="s">
        <v>1902</v>
      </c>
      <c r="G206" s="15">
        <f t="shared" si="10"/>
        <v>2678</v>
      </c>
      <c r="H206" s="3" t="str">
        <f t="shared" si="11"/>
        <v>นายวิลาศ เจริญเขตต์</v>
      </c>
      <c r="I206" s="341">
        <f t="shared" si="12"/>
        <v>2678</v>
      </c>
      <c r="J206" s="2" t="s">
        <v>1926</v>
      </c>
      <c r="K206" s="2" t="s">
        <v>1980</v>
      </c>
      <c r="L206" s="342">
        <v>244035</v>
      </c>
    </row>
    <row r="207" spans="1:12" ht="105">
      <c r="A207" s="2">
        <v>18</v>
      </c>
      <c r="B207" s="3" t="s">
        <v>1855</v>
      </c>
      <c r="C207" s="4">
        <v>2678</v>
      </c>
      <c r="D207" s="343">
        <f t="shared" si="9"/>
        <v>2678</v>
      </c>
      <c r="E207" s="2" t="s">
        <v>11</v>
      </c>
      <c r="F207" s="3" t="s">
        <v>1916</v>
      </c>
      <c r="G207" s="15">
        <f t="shared" si="10"/>
        <v>2678</v>
      </c>
      <c r="H207" s="3" t="str">
        <f t="shared" si="11"/>
        <v>นายพุฒิชัย ผลเกิดดี</v>
      </c>
      <c r="I207" s="341">
        <f t="shared" si="12"/>
        <v>2678</v>
      </c>
      <c r="J207" s="2" t="s">
        <v>1926</v>
      </c>
      <c r="K207" s="2" t="s">
        <v>1981</v>
      </c>
      <c r="L207" s="342">
        <v>244035</v>
      </c>
    </row>
    <row r="208" spans="1:12" ht="63">
      <c r="A208" s="492">
        <v>19</v>
      </c>
      <c r="B208" s="486" t="s">
        <v>1969</v>
      </c>
      <c r="C208" s="489">
        <v>5136</v>
      </c>
      <c r="D208" s="489">
        <f t="shared" si="9"/>
        <v>5136</v>
      </c>
      <c r="E208" s="492" t="s">
        <v>11</v>
      </c>
      <c r="F208" s="3" t="s">
        <v>1937</v>
      </c>
      <c r="G208" s="15">
        <f t="shared" si="10"/>
        <v>5136</v>
      </c>
      <c r="H208" s="3" t="str">
        <f>F208</f>
        <v>ห้างหุ้นส่วนจำกัด บุรีรัมย์ออฟโรด (ประเทศไทย)</v>
      </c>
      <c r="I208" s="341">
        <f t="shared" si="12"/>
        <v>5136</v>
      </c>
      <c r="J208" s="2" t="s">
        <v>29</v>
      </c>
      <c r="K208" s="2" t="s">
        <v>1982</v>
      </c>
      <c r="L208" s="342">
        <v>244042</v>
      </c>
    </row>
    <row r="209" spans="1:12" ht="21">
      <c r="A209" s="493"/>
      <c r="B209" s="487"/>
      <c r="C209" s="490"/>
      <c r="D209" s="490"/>
      <c r="E209" s="493"/>
      <c r="F209" s="58" t="s">
        <v>1939</v>
      </c>
      <c r="G209" s="15">
        <v>5564</v>
      </c>
      <c r="H209" s="3"/>
      <c r="I209" s="3"/>
      <c r="J209" s="2"/>
      <c r="K209" s="2"/>
      <c r="L209" s="2"/>
    </row>
    <row r="210" spans="1:12" ht="21">
      <c r="A210" s="494"/>
      <c r="B210" s="488"/>
      <c r="C210" s="491"/>
      <c r="D210" s="491"/>
      <c r="E210" s="581"/>
      <c r="F210" s="59" t="s">
        <v>1940</v>
      </c>
      <c r="G210" s="349">
        <v>5350</v>
      </c>
      <c r="H210" s="3"/>
      <c r="I210" s="3"/>
      <c r="J210" s="2"/>
      <c r="K210" s="2"/>
      <c r="L210" s="2"/>
    </row>
    <row r="211" spans="1:12" ht="21">
      <c r="A211" s="31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2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6.25">
      <c r="A213" s="22"/>
      <c r="B213" s="29" t="s">
        <v>152</v>
      </c>
      <c r="C213" s="21"/>
      <c r="D213" s="21"/>
      <c r="E213" s="22"/>
      <c r="F213" s="22"/>
      <c r="G213" s="23"/>
      <c r="H213" s="23"/>
      <c r="I213" s="23"/>
      <c r="J213" s="22"/>
      <c r="K213" s="24"/>
      <c r="L213" s="24"/>
    </row>
    <row r="214" spans="1:12" ht="21">
      <c r="A214" s="22"/>
      <c r="B214" s="19" t="s">
        <v>11</v>
      </c>
      <c r="C214" s="21"/>
      <c r="D214" s="21"/>
      <c r="E214" s="22"/>
      <c r="F214" s="22"/>
      <c r="G214" s="23"/>
      <c r="H214" s="23"/>
      <c r="I214" s="25"/>
      <c r="J214" s="22"/>
      <c r="K214" s="22"/>
      <c r="L214" s="22"/>
    </row>
    <row r="215" spans="1:12" ht="21">
      <c r="A215" s="306">
        <v>1</v>
      </c>
      <c r="B215" s="276" t="s">
        <v>162</v>
      </c>
      <c r="C215" s="277">
        <v>1047</v>
      </c>
      <c r="D215" s="277">
        <v>1047</v>
      </c>
      <c r="E215" s="278" t="s">
        <v>118</v>
      </c>
      <c r="F215" s="276" t="s">
        <v>1588</v>
      </c>
      <c r="G215" s="277">
        <v>1047</v>
      </c>
      <c r="H215" s="276" t="s">
        <v>163</v>
      </c>
      <c r="I215" s="277">
        <v>1047</v>
      </c>
      <c r="J215" s="278" t="s">
        <v>164</v>
      </c>
      <c r="K215" s="295" t="s">
        <v>1589</v>
      </c>
      <c r="L215" s="265">
        <v>244018</v>
      </c>
    </row>
    <row r="216" spans="1:12" ht="21">
      <c r="A216" s="302"/>
      <c r="B216" s="279"/>
      <c r="C216" s="280"/>
      <c r="D216" s="280"/>
      <c r="E216" s="281"/>
      <c r="F216" s="296" t="s">
        <v>1590</v>
      </c>
      <c r="G216" s="267">
        <v>1570.5</v>
      </c>
      <c r="H216" s="279"/>
      <c r="I216" s="280"/>
      <c r="J216" s="281"/>
      <c r="K216" s="297"/>
      <c r="L216" s="269"/>
    </row>
    <row r="217" spans="1:12" ht="21">
      <c r="A217" s="304"/>
      <c r="B217" s="282"/>
      <c r="C217" s="283"/>
      <c r="D217" s="283"/>
      <c r="E217" s="284"/>
      <c r="F217" s="296" t="s">
        <v>1591</v>
      </c>
      <c r="G217" s="271">
        <v>1308.75</v>
      </c>
      <c r="H217" s="282"/>
      <c r="I217" s="283"/>
      <c r="J217" s="284"/>
      <c r="K217" s="299"/>
      <c r="L217" s="273"/>
    </row>
    <row r="218" spans="1:12" ht="63">
      <c r="A218" s="260">
        <v>2</v>
      </c>
      <c r="B218" s="276" t="s">
        <v>1592</v>
      </c>
      <c r="C218" s="277">
        <v>1190</v>
      </c>
      <c r="D218" s="277">
        <v>1190</v>
      </c>
      <c r="E218" s="278" t="s">
        <v>118</v>
      </c>
      <c r="F218" s="276" t="s">
        <v>1593</v>
      </c>
      <c r="G218" s="277">
        <v>1190</v>
      </c>
      <c r="H218" s="276" t="s">
        <v>1594</v>
      </c>
      <c r="I218" s="277">
        <v>1190</v>
      </c>
      <c r="J218" s="278" t="s">
        <v>160</v>
      </c>
      <c r="K218" s="263" t="s">
        <v>1595</v>
      </c>
      <c r="L218" s="265">
        <v>244027</v>
      </c>
    </row>
    <row r="219" spans="1:12" ht="42">
      <c r="A219" s="266"/>
      <c r="B219" s="279"/>
      <c r="C219" s="280"/>
      <c r="D219" s="280"/>
      <c r="E219" s="281"/>
      <c r="F219" s="279" t="s">
        <v>1596</v>
      </c>
      <c r="G219" s="280">
        <v>1290</v>
      </c>
      <c r="H219" s="279"/>
      <c r="I219" s="280"/>
      <c r="J219" s="281"/>
      <c r="K219" s="268"/>
      <c r="L219" s="269"/>
    </row>
    <row r="220" spans="1:12" ht="42">
      <c r="A220" s="270"/>
      <c r="B220" s="282"/>
      <c r="C220" s="283"/>
      <c r="D220" s="283"/>
      <c r="E220" s="284"/>
      <c r="F220" s="282" t="s">
        <v>1597</v>
      </c>
      <c r="G220" s="283">
        <v>1290</v>
      </c>
      <c r="H220" s="282"/>
      <c r="I220" s="283"/>
      <c r="J220" s="284"/>
      <c r="K220" s="272"/>
      <c r="L220" s="273"/>
    </row>
    <row r="221" spans="1:12" ht="63">
      <c r="A221" s="260">
        <v>3</v>
      </c>
      <c r="B221" s="276" t="s">
        <v>162</v>
      </c>
      <c r="C221" s="277">
        <v>1269</v>
      </c>
      <c r="D221" s="277">
        <v>1269</v>
      </c>
      <c r="E221" s="278" t="s">
        <v>118</v>
      </c>
      <c r="F221" s="276" t="s">
        <v>1588</v>
      </c>
      <c r="G221" s="262">
        <v>1269</v>
      </c>
      <c r="H221" s="276" t="s">
        <v>163</v>
      </c>
      <c r="I221" s="277">
        <v>1269</v>
      </c>
      <c r="J221" s="278" t="s">
        <v>164</v>
      </c>
      <c r="K221" s="295" t="s">
        <v>1598</v>
      </c>
      <c r="L221" s="265">
        <v>244039</v>
      </c>
    </row>
    <row r="222" spans="1:12" ht="21">
      <c r="A222" s="266"/>
      <c r="B222" s="279"/>
      <c r="C222" s="280"/>
      <c r="D222" s="280"/>
      <c r="E222" s="281"/>
      <c r="F222" s="296" t="s">
        <v>1590</v>
      </c>
      <c r="G222" s="267">
        <v>1903.5</v>
      </c>
      <c r="H222" s="279"/>
      <c r="I222" s="280"/>
      <c r="J222" s="281"/>
      <c r="K222" s="297"/>
      <c r="L222" s="269"/>
    </row>
    <row r="223" spans="1:12" ht="21">
      <c r="A223" s="270"/>
      <c r="B223" s="282"/>
      <c r="C223" s="283"/>
      <c r="D223" s="283"/>
      <c r="E223" s="284"/>
      <c r="F223" s="296" t="s">
        <v>1591</v>
      </c>
      <c r="G223" s="271">
        <v>1586.25</v>
      </c>
      <c r="H223" s="282"/>
      <c r="I223" s="283"/>
      <c r="J223" s="284"/>
      <c r="K223" s="299"/>
      <c r="L223" s="273"/>
    </row>
    <row r="224" spans="1:12" ht="42">
      <c r="A224" s="307">
        <v>4</v>
      </c>
      <c r="B224" s="261" t="s">
        <v>1599</v>
      </c>
      <c r="C224" s="262">
        <v>9400</v>
      </c>
      <c r="D224" s="262">
        <v>9400</v>
      </c>
      <c r="E224" s="263" t="s">
        <v>118</v>
      </c>
      <c r="F224" s="261" t="s">
        <v>1600</v>
      </c>
      <c r="G224" s="262">
        <v>9400</v>
      </c>
      <c r="H224" s="261" t="s">
        <v>1601</v>
      </c>
      <c r="I224" s="262">
        <v>9400</v>
      </c>
      <c r="J224" s="263" t="s">
        <v>160</v>
      </c>
      <c r="K224" s="263" t="s">
        <v>1602</v>
      </c>
      <c r="L224" s="248">
        <v>244039</v>
      </c>
    </row>
    <row r="225" spans="1:12" ht="42">
      <c r="A225" s="307"/>
      <c r="B225" s="251"/>
      <c r="C225" s="267"/>
      <c r="D225" s="267"/>
      <c r="E225" s="268"/>
      <c r="F225" s="251" t="s">
        <v>1603</v>
      </c>
      <c r="G225" s="267">
        <v>10000</v>
      </c>
      <c r="H225" s="251"/>
      <c r="I225" s="267"/>
      <c r="J225" s="268"/>
      <c r="K225" s="268"/>
      <c r="L225" s="253"/>
    </row>
    <row r="226" spans="1:12" ht="21">
      <c r="A226" s="307"/>
      <c r="B226" s="256"/>
      <c r="C226" s="271"/>
      <c r="D226" s="271"/>
      <c r="E226" s="272"/>
      <c r="F226" s="256" t="s">
        <v>1604</v>
      </c>
      <c r="G226" s="271">
        <v>11000</v>
      </c>
      <c r="H226" s="256"/>
      <c r="I226" s="271"/>
      <c r="J226" s="272"/>
      <c r="K226" s="272"/>
      <c r="L226" s="258"/>
    </row>
    <row r="227" spans="1:12" ht="42">
      <c r="A227" s="41">
        <v>5</v>
      </c>
      <c r="B227" s="44" t="s">
        <v>154</v>
      </c>
      <c r="C227" s="255">
        <v>15000</v>
      </c>
      <c r="D227" s="255">
        <v>15000</v>
      </c>
      <c r="E227" s="47" t="s">
        <v>118</v>
      </c>
      <c r="F227" s="129" t="s">
        <v>155</v>
      </c>
      <c r="G227" s="308">
        <v>15000</v>
      </c>
      <c r="H227" s="44" t="s">
        <v>155</v>
      </c>
      <c r="I227" s="308">
        <v>15000</v>
      </c>
      <c r="J227" s="47" t="s">
        <v>29</v>
      </c>
      <c r="K227" s="16" t="s">
        <v>1605</v>
      </c>
      <c r="L227" s="38">
        <v>244041</v>
      </c>
    </row>
    <row r="228" spans="1:12" ht="42">
      <c r="A228" s="7">
        <v>6</v>
      </c>
      <c r="B228" s="3" t="s">
        <v>154</v>
      </c>
      <c r="C228" s="4">
        <v>15000</v>
      </c>
      <c r="D228" s="4">
        <v>15000</v>
      </c>
      <c r="E228" s="2" t="s">
        <v>118</v>
      </c>
      <c r="F228" s="5" t="s">
        <v>157</v>
      </c>
      <c r="G228" s="309">
        <v>15000</v>
      </c>
      <c r="H228" s="3" t="s">
        <v>157</v>
      </c>
      <c r="I228" s="309">
        <v>15000</v>
      </c>
      <c r="J228" s="2" t="s">
        <v>29</v>
      </c>
      <c r="K228" s="16" t="s">
        <v>1606</v>
      </c>
      <c r="L228" s="38">
        <v>244041</v>
      </c>
    </row>
    <row r="229" spans="1:12" ht="42">
      <c r="A229" s="7">
        <v>7</v>
      </c>
      <c r="B229" s="3" t="s">
        <v>154</v>
      </c>
      <c r="C229" s="4">
        <v>15000</v>
      </c>
      <c r="D229" s="4">
        <v>15000</v>
      </c>
      <c r="E229" s="2" t="s">
        <v>118</v>
      </c>
      <c r="F229" s="5" t="s">
        <v>158</v>
      </c>
      <c r="G229" s="309">
        <v>15000</v>
      </c>
      <c r="H229" s="3" t="s">
        <v>158</v>
      </c>
      <c r="I229" s="309">
        <v>15000</v>
      </c>
      <c r="J229" s="2" t="s">
        <v>29</v>
      </c>
      <c r="K229" s="16" t="s">
        <v>1607</v>
      </c>
      <c r="L229" s="38">
        <v>244041</v>
      </c>
    </row>
    <row r="230" spans="1:12" ht="42">
      <c r="A230" s="7">
        <v>8</v>
      </c>
      <c r="B230" s="3" t="s">
        <v>154</v>
      </c>
      <c r="C230" s="4">
        <v>15000</v>
      </c>
      <c r="D230" s="4">
        <v>15000</v>
      </c>
      <c r="E230" s="2" t="s">
        <v>118</v>
      </c>
      <c r="F230" s="5" t="s">
        <v>182</v>
      </c>
      <c r="G230" s="309">
        <v>15000</v>
      </c>
      <c r="H230" s="2" t="s">
        <v>182</v>
      </c>
      <c r="I230" s="309">
        <v>15000</v>
      </c>
      <c r="J230" s="2" t="s">
        <v>29</v>
      </c>
      <c r="K230" s="16" t="s">
        <v>1608</v>
      </c>
      <c r="L230" s="38">
        <v>244041</v>
      </c>
    </row>
    <row r="231" spans="1:12" ht="42">
      <c r="A231" s="7">
        <v>9</v>
      </c>
      <c r="B231" s="3" t="s">
        <v>154</v>
      </c>
      <c r="C231" s="4">
        <v>15000</v>
      </c>
      <c r="D231" s="4">
        <v>15000</v>
      </c>
      <c r="E231" s="2" t="s">
        <v>118</v>
      </c>
      <c r="F231" s="5" t="s">
        <v>1558</v>
      </c>
      <c r="G231" s="309">
        <v>15000</v>
      </c>
      <c r="H231" s="2" t="s">
        <v>1558</v>
      </c>
      <c r="I231" s="309">
        <v>15000</v>
      </c>
      <c r="J231" s="2" t="s">
        <v>29</v>
      </c>
      <c r="K231" s="16" t="s">
        <v>1609</v>
      </c>
      <c r="L231" s="38">
        <v>244041</v>
      </c>
    </row>
    <row r="232" spans="1:12" ht="42">
      <c r="A232" s="7">
        <v>10</v>
      </c>
      <c r="B232" s="3" t="s">
        <v>154</v>
      </c>
      <c r="C232" s="4">
        <v>15000</v>
      </c>
      <c r="D232" s="4">
        <v>15000</v>
      </c>
      <c r="E232" s="2" t="s">
        <v>118</v>
      </c>
      <c r="F232" s="5" t="s">
        <v>1560</v>
      </c>
      <c r="G232" s="309">
        <v>15000</v>
      </c>
      <c r="H232" s="2" t="s">
        <v>1560</v>
      </c>
      <c r="I232" s="309">
        <v>15000</v>
      </c>
      <c r="J232" s="2" t="s">
        <v>29</v>
      </c>
      <c r="K232" s="16" t="s">
        <v>1610</v>
      </c>
      <c r="L232" s="38">
        <v>244041</v>
      </c>
    </row>
    <row r="233" spans="1:12" ht="42">
      <c r="A233" s="7">
        <v>11</v>
      </c>
      <c r="B233" s="3" t="s">
        <v>154</v>
      </c>
      <c r="C233" s="4">
        <v>15000</v>
      </c>
      <c r="D233" s="4">
        <v>15000</v>
      </c>
      <c r="E233" s="2" t="s">
        <v>118</v>
      </c>
      <c r="F233" s="5" t="s">
        <v>1486</v>
      </c>
      <c r="G233" s="309">
        <v>15000</v>
      </c>
      <c r="H233" s="3" t="s">
        <v>1486</v>
      </c>
      <c r="I233" s="309">
        <v>15000</v>
      </c>
      <c r="J233" s="2" t="s">
        <v>29</v>
      </c>
      <c r="K233" s="16" t="s">
        <v>1611</v>
      </c>
      <c r="L233" s="38">
        <v>244041</v>
      </c>
    </row>
    <row r="234" spans="1:12" ht="42">
      <c r="A234" s="7">
        <v>12</v>
      </c>
      <c r="B234" s="3" t="s">
        <v>154</v>
      </c>
      <c r="C234" s="4">
        <v>15000</v>
      </c>
      <c r="D234" s="4">
        <v>15000</v>
      </c>
      <c r="E234" s="2" t="s">
        <v>118</v>
      </c>
      <c r="F234" s="5" t="s">
        <v>1612</v>
      </c>
      <c r="G234" s="309">
        <v>15000</v>
      </c>
      <c r="H234" s="2" t="s">
        <v>1612</v>
      </c>
      <c r="I234" s="309">
        <v>15000</v>
      </c>
      <c r="J234" s="2" t="s">
        <v>29</v>
      </c>
      <c r="K234" s="16" t="s">
        <v>1613</v>
      </c>
      <c r="L234" s="38">
        <v>244041</v>
      </c>
    </row>
    <row r="235" spans="1:12" ht="42">
      <c r="A235" s="7">
        <v>13</v>
      </c>
      <c r="B235" s="3" t="s">
        <v>154</v>
      </c>
      <c r="C235" s="4">
        <v>15000</v>
      </c>
      <c r="D235" s="4">
        <v>15000</v>
      </c>
      <c r="E235" s="2" t="s">
        <v>118</v>
      </c>
      <c r="F235" s="5" t="s">
        <v>1614</v>
      </c>
      <c r="G235" s="309">
        <v>15000</v>
      </c>
      <c r="H235" s="2" t="s">
        <v>1614</v>
      </c>
      <c r="I235" s="309">
        <v>15000</v>
      </c>
      <c r="J235" s="2" t="s">
        <v>29</v>
      </c>
      <c r="K235" s="16" t="s">
        <v>1615</v>
      </c>
      <c r="L235" s="38">
        <v>244041</v>
      </c>
    </row>
    <row r="236" spans="1:12" ht="42">
      <c r="A236" s="7">
        <v>14</v>
      </c>
      <c r="B236" s="3" t="s">
        <v>154</v>
      </c>
      <c r="C236" s="4">
        <v>15000</v>
      </c>
      <c r="D236" s="4">
        <v>15000</v>
      </c>
      <c r="E236" s="2" t="s">
        <v>118</v>
      </c>
      <c r="F236" s="5" t="s">
        <v>156</v>
      </c>
      <c r="G236" s="309">
        <v>15000</v>
      </c>
      <c r="H236" s="2" t="s">
        <v>156</v>
      </c>
      <c r="I236" s="309">
        <v>15000</v>
      </c>
      <c r="J236" s="2" t="s">
        <v>29</v>
      </c>
      <c r="K236" s="16" t="s">
        <v>1616</v>
      </c>
      <c r="L236" s="38">
        <v>244041</v>
      </c>
    </row>
    <row r="237" spans="1:12" ht="21">
      <c r="A237" s="31"/>
      <c r="B237" s="32"/>
      <c r="C237" s="33"/>
      <c r="D237" s="33"/>
      <c r="E237" s="31"/>
      <c r="F237" s="31"/>
      <c r="G237" s="34"/>
      <c r="H237" s="34"/>
      <c r="I237" s="35"/>
      <c r="J237" s="31"/>
      <c r="K237" s="8"/>
      <c r="L237" s="8"/>
    </row>
    <row r="238" spans="1:12" ht="21">
      <c r="A238" s="7"/>
      <c r="B238" s="3"/>
      <c r="C238" s="4"/>
      <c r="D238" s="4"/>
      <c r="E238" s="2"/>
      <c r="F238" s="2"/>
      <c r="G238" s="5"/>
      <c r="H238" s="5"/>
      <c r="I238" s="5"/>
      <c r="J238" s="2"/>
      <c r="K238" s="16"/>
      <c r="L238" s="8"/>
    </row>
    <row r="239" spans="1:12" ht="52.5">
      <c r="A239" s="7"/>
      <c r="B239" s="29" t="s">
        <v>153</v>
      </c>
      <c r="C239" s="21"/>
      <c r="D239" s="21"/>
      <c r="E239" s="22"/>
      <c r="F239" s="22"/>
      <c r="G239" s="23"/>
      <c r="H239" s="23"/>
      <c r="I239" s="23"/>
      <c r="J239" s="22"/>
      <c r="K239" s="24"/>
      <c r="L239" s="24"/>
    </row>
    <row r="240" spans="1:12" ht="21">
      <c r="A240" s="7"/>
      <c r="B240" s="19" t="s">
        <v>11</v>
      </c>
      <c r="C240" s="21"/>
      <c r="D240" s="21"/>
      <c r="E240" s="22"/>
      <c r="F240" s="22"/>
      <c r="G240" s="23"/>
      <c r="H240" s="23"/>
      <c r="I240" s="25"/>
      <c r="J240" s="22"/>
      <c r="K240" s="22"/>
      <c r="L240" s="22"/>
    </row>
    <row r="241" spans="1:12">
      <c r="A241" s="510" t="s">
        <v>1740</v>
      </c>
      <c r="B241" s="511"/>
      <c r="C241" s="511"/>
      <c r="D241" s="511"/>
      <c r="E241" s="511"/>
      <c r="F241" s="511"/>
      <c r="G241" s="511"/>
      <c r="H241" s="511"/>
      <c r="I241" s="511"/>
      <c r="J241" s="511"/>
      <c r="K241" s="511"/>
      <c r="L241" s="512"/>
    </row>
    <row r="242" spans="1:12">
      <c r="A242" s="513"/>
      <c r="B242" s="514"/>
      <c r="C242" s="514"/>
      <c r="D242" s="514"/>
      <c r="E242" s="514"/>
      <c r="F242" s="514"/>
      <c r="G242" s="514"/>
      <c r="H242" s="514"/>
      <c r="I242" s="514"/>
      <c r="J242" s="514"/>
      <c r="K242" s="514"/>
      <c r="L242" s="515"/>
    </row>
    <row r="243" spans="1:12" ht="21">
      <c r="A243" s="7"/>
      <c r="B243" s="32"/>
      <c r="C243" s="33"/>
      <c r="D243" s="33"/>
      <c r="E243" s="31"/>
      <c r="F243" s="31"/>
      <c r="G243" s="34"/>
      <c r="H243" s="34"/>
      <c r="I243" s="35"/>
      <c r="J243" s="31"/>
      <c r="K243" s="8"/>
      <c r="L243" s="8"/>
    </row>
  </sheetData>
  <mergeCells count="71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60:A62"/>
    <mergeCell ref="B60:B62"/>
    <mergeCell ref="C60:C62"/>
    <mergeCell ref="D60:D62"/>
    <mergeCell ref="E60:E62"/>
    <mergeCell ref="A99:A101"/>
    <mergeCell ref="B99:B101"/>
    <mergeCell ref="C99:C101"/>
    <mergeCell ref="D99:D101"/>
    <mergeCell ref="E99:E101"/>
    <mergeCell ref="H99:H101"/>
    <mergeCell ref="I99:I101"/>
    <mergeCell ref="J99:J101"/>
    <mergeCell ref="K99:K101"/>
    <mergeCell ref="L99:L101"/>
    <mergeCell ref="A102:A104"/>
    <mergeCell ref="B102:B104"/>
    <mergeCell ref="C102:C104"/>
    <mergeCell ref="D102:D104"/>
    <mergeCell ref="E102:E104"/>
    <mergeCell ref="H102:H104"/>
    <mergeCell ref="I102:I104"/>
    <mergeCell ref="J102:J104"/>
    <mergeCell ref="K102:K104"/>
    <mergeCell ref="L102:L104"/>
    <mergeCell ref="A125:A127"/>
    <mergeCell ref="B125:B127"/>
    <mergeCell ref="C125:C127"/>
    <mergeCell ref="D125:D127"/>
    <mergeCell ref="E125:E127"/>
    <mergeCell ref="H126:H127"/>
    <mergeCell ref="I126:I127"/>
    <mergeCell ref="J126:J127"/>
    <mergeCell ref="K126:K127"/>
    <mergeCell ref="L126:L127"/>
    <mergeCell ref="A163:A165"/>
    <mergeCell ref="B163:B165"/>
    <mergeCell ref="C163:C165"/>
    <mergeCell ref="D163:D165"/>
    <mergeCell ref="E163:E165"/>
    <mergeCell ref="A241:L242"/>
    <mergeCell ref="A168:A170"/>
    <mergeCell ref="B168:B170"/>
    <mergeCell ref="C168:C170"/>
    <mergeCell ref="D168:D170"/>
    <mergeCell ref="E168:E170"/>
    <mergeCell ref="A197:A199"/>
    <mergeCell ref="B197:B199"/>
    <mergeCell ref="C197:C199"/>
    <mergeCell ref="D197:D199"/>
    <mergeCell ref="E197:E199"/>
    <mergeCell ref="A208:A210"/>
    <mergeCell ref="B208:B210"/>
    <mergeCell ref="C208:C210"/>
    <mergeCell ref="D208:D210"/>
    <mergeCell ref="E208:E210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86"/>
  <sheetViews>
    <sheetView showGridLines="0" topLeftCell="A18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3" bestFit="1" customWidth="1"/>
    <col min="3" max="3" width="18.7109375" bestFit="1" customWidth="1"/>
    <col min="4" max="4" width="17.28515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80" t="s">
        <v>132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3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0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0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0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483"/>
      <c r="B57" s="486"/>
      <c r="C57" s="489"/>
      <c r="D57" s="489"/>
      <c r="E57" s="492"/>
      <c r="F57" s="2"/>
      <c r="G57" s="15"/>
      <c r="H57" s="2"/>
      <c r="I57" s="14"/>
      <c r="J57" s="2"/>
      <c r="K57" s="2"/>
      <c r="L57" s="18"/>
    </row>
    <row r="58" spans="1:12" ht="21">
      <c r="A58" s="484"/>
      <c r="B58" s="487"/>
      <c r="C58" s="490"/>
      <c r="D58" s="490"/>
      <c r="E58" s="493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485"/>
      <c r="B59" s="488"/>
      <c r="C59" s="491"/>
      <c r="D59" s="491"/>
      <c r="E59" s="494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35.25" customHeight="1">
      <c r="A67" s="20"/>
      <c r="B67" s="29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3">
        <v>1</v>
      </c>
      <c r="B69" s="448" t="s">
        <v>349</v>
      </c>
      <c r="C69" s="75">
        <v>50000</v>
      </c>
      <c r="D69" s="76">
        <f t="shared" ref="D69" si="0">(C69)</f>
        <v>50000</v>
      </c>
      <c r="E69" s="77" t="s">
        <v>118</v>
      </c>
      <c r="F69" s="74" t="s">
        <v>274</v>
      </c>
      <c r="G69" s="76">
        <f t="shared" ref="G69" si="1">(C69)</f>
        <v>50000</v>
      </c>
      <c r="H69" s="74" t="str">
        <f t="shared" ref="H69" si="2">(F69)</f>
        <v>บ.บางจากกรีนเนท จก.</v>
      </c>
      <c r="I69" s="76">
        <f>SUM(C69)</f>
        <v>50000</v>
      </c>
      <c r="J69" s="56" t="s">
        <v>29</v>
      </c>
      <c r="K69" s="74" t="s">
        <v>350</v>
      </c>
      <c r="L69" s="78">
        <v>24950</v>
      </c>
    </row>
    <row r="70" spans="1:12" ht="22.5" customHeight="1">
      <c r="A70" s="73">
        <v>2</v>
      </c>
      <c r="B70" s="448" t="s">
        <v>351</v>
      </c>
      <c r="C70" s="75">
        <v>3691.5</v>
      </c>
      <c r="D70" s="76">
        <f>(C70)</f>
        <v>3691.5</v>
      </c>
      <c r="E70" s="77" t="s">
        <v>118</v>
      </c>
      <c r="F70" s="74" t="s">
        <v>352</v>
      </c>
      <c r="G70" s="76">
        <f>(C70)</f>
        <v>3691.5</v>
      </c>
      <c r="H70" s="74" t="str">
        <f>(F70)</f>
        <v>บ.นิวแมน จก.</v>
      </c>
      <c r="I70" s="76">
        <f>SUM(C70)</f>
        <v>3691.5</v>
      </c>
      <c r="J70" s="56" t="s">
        <v>29</v>
      </c>
      <c r="K70" s="74" t="s">
        <v>353</v>
      </c>
      <c r="L70" s="78">
        <v>244085</v>
      </c>
    </row>
    <row r="71" spans="1:12" ht="22.5" customHeight="1">
      <c r="A71" s="73">
        <v>3</v>
      </c>
      <c r="B71" s="95" t="s">
        <v>290</v>
      </c>
      <c r="C71" s="96">
        <v>6644.7</v>
      </c>
      <c r="D71" s="96">
        <v>6644.7</v>
      </c>
      <c r="E71" s="77" t="s">
        <v>118</v>
      </c>
      <c r="F71" s="89" t="s">
        <v>200</v>
      </c>
      <c r="G71" s="108">
        <v>6644.7</v>
      </c>
      <c r="H71" s="95" t="s">
        <v>200</v>
      </c>
      <c r="I71" s="108">
        <v>6644.7</v>
      </c>
      <c r="J71" s="56" t="s">
        <v>29</v>
      </c>
      <c r="K71" s="90" t="s">
        <v>354</v>
      </c>
      <c r="L71" s="109">
        <v>244085</v>
      </c>
    </row>
    <row r="72" spans="1:12" ht="22.5" customHeight="1">
      <c r="A72" s="73">
        <v>4</v>
      </c>
      <c r="B72" s="95" t="s">
        <v>276</v>
      </c>
      <c r="C72" s="96">
        <v>53500</v>
      </c>
      <c r="D72" s="96">
        <v>53500</v>
      </c>
      <c r="E72" s="77" t="s">
        <v>118</v>
      </c>
      <c r="F72" s="74" t="s">
        <v>277</v>
      </c>
      <c r="G72" s="110">
        <v>53500</v>
      </c>
      <c r="H72" s="74" t="s">
        <v>277</v>
      </c>
      <c r="I72" s="110">
        <v>53500</v>
      </c>
      <c r="J72" s="56" t="s">
        <v>29</v>
      </c>
      <c r="K72" s="90" t="s">
        <v>355</v>
      </c>
      <c r="L72" s="105">
        <v>244077</v>
      </c>
    </row>
    <row r="73" spans="1:12" ht="22.5" customHeight="1">
      <c r="A73" s="644"/>
      <c r="B73" s="645"/>
      <c r="C73" s="645"/>
      <c r="D73" s="645"/>
      <c r="E73" s="646"/>
      <c r="F73" s="59" t="s">
        <v>279</v>
      </c>
      <c r="G73" s="110">
        <v>56710</v>
      </c>
      <c r="H73" s="74"/>
      <c r="I73" s="110"/>
      <c r="J73" s="82"/>
      <c r="K73" s="90"/>
      <c r="L73" s="105"/>
    </row>
    <row r="74" spans="1:12" ht="22.5" customHeight="1">
      <c r="A74" s="644"/>
      <c r="B74" s="645"/>
      <c r="C74" s="645"/>
      <c r="D74" s="645"/>
      <c r="E74" s="646"/>
      <c r="F74" s="111" t="s">
        <v>280</v>
      </c>
      <c r="G74" s="110">
        <v>58850</v>
      </c>
      <c r="H74" s="74"/>
      <c r="I74" s="110"/>
      <c r="J74" s="82"/>
      <c r="K74" s="90"/>
      <c r="L74" s="105"/>
    </row>
    <row r="75" spans="1:12" ht="22.5" customHeight="1">
      <c r="A75" s="73">
        <v>5</v>
      </c>
      <c r="B75" s="95" t="s">
        <v>276</v>
      </c>
      <c r="C75" s="96">
        <v>32100</v>
      </c>
      <c r="D75" s="96">
        <v>32100</v>
      </c>
      <c r="E75" s="77" t="s">
        <v>118</v>
      </c>
      <c r="F75" s="74" t="s">
        <v>277</v>
      </c>
      <c r="G75" s="87">
        <v>32100</v>
      </c>
      <c r="H75" s="74" t="s">
        <v>277</v>
      </c>
      <c r="I75" s="87">
        <v>32100</v>
      </c>
      <c r="J75" s="56" t="s">
        <v>29</v>
      </c>
      <c r="K75" s="90" t="s">
        <v>356</v>
      </c>
      <c r="L75" s="105">
        <v>244092</v>
      </c>
    </row>
    <row r="76" spans="1:12" ht="22.5" customHeight="1">
      <c r="A76" s="644"/>
      <c r="B76" s="645"/>
      <c r="C76" s="645"/>
      <c r="D76" s="645"/>
      <c r="E76" s="645"/>
      <c r="F76" s="59" t="s">
        <v>279</v>
      </c>
      <c r="G76" s="112">
        <v>37450</v>
      </c>
      <c r="H76" s="74"/>
      <c r="I76" s="112"/>
      <c r="J76" s="82"/>
      <c r="K76" s="90"/>
      <c r="L76" s="105"/>
    </row>
    <row r="77" spans="1:12" ht="22.5" customHeight="1">
      <c r="A77" s="647"/>
      <c r="B77" s="648"/>
      <c r="C77" s="648"/>
      <c r="D77" s="648"/>
      <c r="E77" s="648"/>
      <c r="F77" s="111" t="s">
        <v>280</v>
      </c>
      <c r="G77" s="113">
        <v>42800</v>
      </c>
      <c r="H77" s="94"/>
      <c r="I77" s="87"/>
      <c r="J77" s="114"/>
      <c r="K77" s="90"/>
      <c r="L77" s="105"/>
    </row>
    <row r="78" spans="1:12" ht="22.5" customHeight="1">
      <c r="A78" s="73">
        <v>6</v>
      </c>
      <c r="B78" s="95" t="s">
        <v>244</v>
      </c>
      <c r="C78" s="96">
        <v>30000</v>
      </c>
      <c r="D78" s="96">
        <v>30000</v>
      </c>
      <c r="E78" s="89" t="s">
        <v>118</v>
      </c>
      <c r="F78" s="97" t="s">
        <v>245</v>
      </c>
      <c r="G78" s="96">
        <v>30000</v>
      </c>
      <c r="H78" s="88" t="s">
        <v>245</v>
      </c>
      <c r="I78" s="96">
        <v>30000</v>
      </c>
      <c r="J78" s="89" t="s">
        <v>29</v>
      </c>
      <c r="K78" s="90" t="s">
        <v>357</v>
      </c>
      <c r="L78" s="99">
        <v>244104</v>
      </c>
    </row>
    <row r="79" spans="1:12" ht="22.5" customHeight="1">
      <c r="A79" s="73">
        <v>7</v>
      </c>
      <c r="B79" s="95" t="s">
        <v>244</v>
      </c>
      <c r="C79" s="96">
        <v>30000</v>
      </c>
      <c r="D79" s="96">
        <v>30000</v>
      </c>
      <c r="E79" s="89" t="s">
        <v>118</v>
      </c>
      <c r="F79" s="88" t="s">
        <v>247</v>
      </c>
      <c r="G79" s="96">
        <v>30000</v>
      </c>
      <c r="H79" s="88" t="s">
        <v>247</v>
      </c>
      <c r="I79" s="96">
        <v>30000</v>
      </c>
      <c r="J79" s="89" t="s">
        <v>29</v>
      </c>
      <c r="K79" s="90" t="s">
        <v>358</v>
      </c>
      <c r="L79" s="99">
        <v>244104</v>
      </c>
    </row>
    <row r="80" spans="1:12" ht="22.5" customHeight="1">
      <c r="A80" s="73">
        <v>8</v>
      </c>
      <c r="B80" s="95" t="s">
        <v>244</v>
      </c>
      <c r="C80" s="96">
        <v>30000</v>
      </c>
      <c r="D80" s="96">
        <v>30000</v>
      </c>
      <c r="E80" s="89" t="s">
        <v>118</v>
      </c>
      <c r="F80" s="88" t="s">
        <v>249</v>
      </c>
      <c r="G80" s="96">
        <v>30000</v>
      </c>
      <c r="H80" s="88" t="s">
        <v>249</v>
      </c>
      <c r="I80" s="96">
        <v>30000</v>
      </c>
      <c r="J80" s="89" t="s">
        <v>29</v>
      </c>
      <c r="K80" s="90" t="s">
        <v>359</v>
      </c>
      <c r="L80" s="99">
        <v>244104</v>
      </c>
    </row>
    <row r="81" spans="1:12" ht="22.5" customHeight="1">
      <c r="A81" s="73">
        <v>9</v>
      </c>
      <c r="B81" s="95" t="s">
        <v>244</v>
      </c>
      <c r="C81" s="96">
        <v>30000</v>
      </c>
      <c r="D81" s="96">
        <v>30000</v>
      </c>
      <c r="E81" s="89" t="s">
        <v>118</v>
      </c>
      <c r="F81" s="88" t="s">
        <v>255</v>
      </c>
      <c r="G81" s="96">
        <v>30000</v>
      </c>
      <c r="H81" s="88" t="s">
        <v>255</v>
      </c>
      <c r="I81" s="96">
        <v>30000</v>
      </c>
      <c r="J81" s="89" t="s">
        <v>29</v>
      </c>
      <c r="K81" s="90" t="s">
        <v>360</v>
      </c>
      <c r="L81" s="99">
        <v>244104</v>
      </c>
    </row>
    <row r="82" spans="1:12" ht="22.5" customHeight="1">
      <c r="A82" s="73">
        <v>10</v>
      </c>
      <c r="B82" s="95" t="s">
        <v>244</v>
      </c>
      <c r="C82" s="96">
        <v>30000</v>
      </c>
      <c r="D82" s="96">
        <v>30000</v>
      </c>
      <c r="E82" s="89" t="s">
        <v>118</v>
      </c>
      <c r="F82" s="88" t="s">
        <v>257</v>
      </c>
      <c r="G82" s="96">
        <v>30000</v>
      </c>
      <c r="H82" s="88" t="s">
        <v>257</v>
      </c>
      <c r="I82" s="96">
        <v>30000</v>
      </c>
      <c r="J82" s="89" t="s">
        <v>29</v>
      </c>
      <c r="K82" s="90" t="s">
        <v>361</v>
      </c>
      <c r="L82" s="99">
        <v>244104</v>
      </c>
    </row>
    <row r="83" spans="1:12" ht="22.5" customHeight="1">
      <c r="A83" s="73">
        <v>11</v>
      </c>
      <c r="B83" s="95" t="s">
        <v>244</v>
      </c>
      <c r="C83" s="96">
        <v>30000</v>
      </c>
      <c r="D83" s="96">
        <v>30000</v>
      </c>
      <c r="E83" s="89" t="s">
        <v>118</v>
      </c>
      <c r="F83" s="88" t="s">
        <v>259</v>
      </c>
      <c r="G83" s="96">
        <v>30000</v>
      </c>
      <c r="H83" s="88" t="s">
        <v>259</v>
      </c>
      <c r="I83" s="96">
        <v>30000</v>
      </c>
      <c r="J83" s="89" t="s">
        <v>29</v>
      </c>
      <c r="K83" s="90" t="s">
        <v>362</v>
      </c>
      <c r="L83" s="99">
        <v>244104</v>
      </c>
    </row>
    <row r="84" spans="1:12" ht="22.5" customHeight="1">
      <c r="A84" s="73">
        <v>12</v>
      </c>
      <c r="B84" s="95" t="s">
        <v>244</v>
      </c>
      <c r="C84" s="96">
        <v>30000</v>
      </c>
      <c r="D84" s="96">
        <v>30000</v>
      </c>
      <c r="E84" s="89" t="s">
        <v>118</v>
      </c>
      <c r="F84" s="88" t="s">
        <v>324</v>
      </c>
      <c r="G84" s="96">
        <v>30000</v>
      </c>
      <c r="H84" s="88" t="s">
        <v>324</v>
      </c>
      <c r="I84" s="96">
        <v>30000</v>
      </c>
      <c r="J84" s="89" t="s">
        <v>29</v>
      </c>
      <c r="K84" s="90" t="s">
        <v>363</v>
      </c>
      <c r="L84" s="99">
        <v>244104</v>
      </c>
    </row>
    <row r="85" spans="1:12" ht="22.5" customHeight="1">
      <c r="A85" s="73">
        <v>13</v>
      </c>
      <c r="B85" s="95" t="s">
        <v>244</v>
      </c>
      <c r="C85" s="96">
        <v>30000</v>
      </c>
      <c r="D85" s="96">
        <v>30000</v>
      </c>
      <c r="E85" s="89" t="s">
        <v>118</v>
      </c>
      <c r="F85" s="88" t="s">
        <v>331</v>
      </c>
      <c r="G85" s="96">
        <v>30000</v>
      </c>
      <c r="H85" s="88" t="s">
        <v>331</v>
      </c>
      <c r="I85" s="96">
        <v>30000</v>
      </c>
      <c r="J85" s="89" t="s">
        <v>29</v>
      </c>
      <c r="K85" s="90" t="s">
        <v>364</v>
      </c>
      <c r="L85" s="99">
        <v>244104</v>
      </c>
    </row>
    <row r="86" spans="1:12" ht="22.5" customHeight="1">
      <c r="A86" s="73">
        <v>14</v>
      </c>
      <c r="B86" s="95" t="s">
        <v>244</v>
      </c>
      <c r="C86" s="96">
        <v>30000</v>
      </c>
      <c r="D86" s="96">
        <v>30000</v>
      </c>
      <c r="E86" s="89" t="s">
        <v>118</v>
      </c>
      <c r="F86" s="88" t="s">
        <v>335</v>
      </c>
      <c r="G86" s="96">
        <v>30000</v>
      </c>
      <c r="H86" s="88" t="s">
        <v>335</v>
      </c>
      <c r="I86" s="96">
        <v>30000</v>
      </c>
      <c r="J86" s="89" t="s">
        <v>29</v>
      </c>
      <c r="K86" s="90" t="s">
        <v>365</v>
      </c>
      <c r="L86" s="99">
        <v>244104</v>
      </c>
    </row>
    <row r="87" spans="1:12" ht="22.5" customHeight="1">
      <c r="A87" s="115">
        <v>15</v>
      </c>
      <c r="B87" s="66" t="s">
        <v>244</v>
      </c>
      <c r="C87" s="67">
        <v>30000</v>
      </c>
      <c r="D87" s="67">
        <v>30000</v>
      </c>
      <c r="E87" s="68" t="s">
        <v>118</v>
      </c>
      <c r="F87" s="72" t="s">
        <v>339</v>
      </c>
      <c r="G87" s="67">
        <v>30000</v>
      </c>
      <c r="H87" s="72" t="s">
        <v>339</v>
      </c>
      <c r="I87" s="67">
        <v>30000</v>
      </c>
      <c r="J87" s="68" t="s">
        <v>29</v>
      </c>
      <c r="K87" s="70" t="s">
        <v>366</v>
      </c>
      <c r="L87" s="71">
        <v>244104</v>
      </c>
    </row>
    <row r="88" spans="1:12" ht="22.5" customHeight="1">
      <c r="A88" s="115">
        <v>16</v>
      </c>
      <c r="B88" s="66" t="s">
        <v>244</v>
      </c>
      <c r="C88" s="67">
        <v>30000</v>
      </c>
      <c r="D88" s="67">
        <v>30000</v>
      </c>
      <c r="E88" s="68" t="s">
        <v>118</v>
      </c>
      <c r="F88" s="72" t="s">
        <v>343</v>
      </c>
      <c r="G88" s="67">
        <v>30000</v>
      </c>
      <c r="H88" s="72" t="s">
        <v>343</v>
      </c>
      <c r="I88" s="67">
        <v>30000</v>
      </c>
      <c r="J88" s="68" t="s">
        <v>29</v>
      </c>
      <c r="K88" s="70" t="s">
        <v>367</v>
      </c>
      <c r="L88" s="71">
        <v>244104</v>
      </c>
    </row>
    <row r="89" spans="1:12" ht="22.5" customHeight="1">
      <c r="A89" s="115">
        <v>17</v>
      </c>
      <c r="B89" s="66" t="s">
        <v>244</v>
      </c>
      <c r="C89" s="67">
        <v>30000</v>
      </c>
      <c r="D89" s="67">
        <v>30000</v>
      </c>
      <c r="E89" s="68" t="s">
        <v>118</v>
      </c>
      <c r="F89" s="72" t="s">
        <v>345</v>
      </c>
      <c r="G89" s="67">
        <v>30000</v>
      </c>
      <c r="H89" s="72" t="s">
        <v>345</v>
      </c>
      <c r="I89" s="67">
        <v>30000</v>
      </c>
      <c r="J89" s="68" t="s">
        <v>29</v>
      </c>
      <c r="K89" s="70" t="s">
        <v>368</v>
      </c>
      <c r="L89" s="71">
        <v>244104</v>
      </c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29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609">
        <v>1</v>
      </c>
      <c r="B93" s="677" t="s">
        <v>622</v>
      </c>
      <c r="C93" s="603">
        <v>3400</v>
      </c>
      <c r="D93" s="603">
        <v>3400</v>
      </c>
      <c r="E93" s="629" t="s">
        <v>118</v>
      </c>
      <c r="F93" s="143" t="s">
        <v>611</v>
      </c>
      <c r="G93" s="142">
        <v>3400</v>
      </c>
      <c r="H93" s="629" t="s">
        <v>611</v>
      </c>
      <c r="I93" s="603">
        <v>3400</v>
      </c>
      <c r="J93" s="629" t="s">
        <v>29</v>
      </c>
      <c r="K93" s="629" t="s">
        <v>623</v>
      </c>
      <c r="L93" s="609" t="s">
        <v>624</v>
      </c>
    </row>
    <row r="94" spans="1:12" ht="22.5" customHeight="1">
      <c r="A94" s="610"/>
      <c r="B94" s="623"/>
      <c r="C94" s="604"/>
      <c r="D94" s="604"/>
      <c r="E94" s="627"/>
      <c r="F94" s="143" t="s">
        <v>613</v>
      </c>
      <c r="G94" s="142">
        <v>2800</v>
      </c>
      <c r="H94" s="627"/>
      <c r="I94" s="604"/>
      <c r="J94" s="627"/>
      <c r="K94" s="627"/>
      <c r="L94" s="610"/>
    </row>
    <row r="95" spans="1:12" ht="22.5" customHeight="1">
      <c r="A95" s="611"/>
      <c r="B95" s="632"/>
      <c r="C95" s="605"/>
      <c r="D95" s="605"/>
      <c r="E95" s="630"/>
      <c r="F95" s="143" t="s">
        <v>614</v>
      </c>
      <c r="G95" s="142">
        <v>2750</v>
      </c>
      <c r="H95" s="630"/>
      <c r="I95" s="605"/>
      <c r="J95" s="630"/>
      <c r="K95" s="630"/>
      <c r="L95" s="611"/>
    </row>
    <row r="96" spans="1:12" ht="100.5" customHeight="1">
      <c r="A96" s="51">
        <v>2</v>
      </c>
      <c r="B96" s="141" t="s">
        <v>625</v>
      </c>
      <c r="C96" s="142">
        <v>40000</v>
      </c>
      <c r="D96" s="142">
        <v>40000</v>
      </c>
      <c r="E96" s="143" t="s">
        <v>118</v>
      </c>
      <c r="F96" s="143" t="s">
        <v>445</v>
      </c>
      <c r="G96" s="142">
        <v>40000</v>
      </c>
      <c r="H96" s="143" t="s">
        <v>445</v>
      </c>
      <c r="I96" s="142">
        <v>40000</v>
      </c>
      <c r="J96" s="143" t="s">
        <v>29</v>
      </c>
      <c r="K96" s="144" t="s">
        <v>626</v>
      </c>
      <c r="L96" s="152" t="s">
        <v>627</v>
      </c>
    </row>
    <row r="97" spans="1:12" ht="100.5" customHeight="1">
      <c r="A97" s="51">
        <v>3</v>
      </c>
      <c r="B97" s="141" t="s">
        <v>519</v>
      </c>
      <c r="C97" s="142">
        <v>30000</v>
      </c>
      <c r="D97" s="142">
        <v>30000</v>
      </c>
      <c r="E97" s="143" t="s">
        <v>118</v>
      </c>
      <c r="F97" s="143" t="s">
        <v>520</v>
      </c>
      <c r="G97" s="142">
        <v>30000</v>
      </c>
      <c r="H97" s="143" t="s">
        <v>520</v>
      </c>
      <c r="I97" s="142">
        <v>30000</v>
      </c>
      <c r="J97" s="143" t="s">
        <v>29</v>
      </c>
      <c r="K97" s="143" t="s">
        <v>628</v>
      </c>
      <c r="L97" s="147" t="s">
        <v>629</v>
      </c>
    </row>
    <row r="98" spans="1:12" ht="100.5" customHeight="1">
      <c r="A98" s="51">
        <v>4</v>
      </c>
      <c r="B98" s="141" t="s">
        <v>519</v>
      </c>
      <c r="C98" s="142">
        <v>30000</v>
      </c>
      <c r="D98" s="142">
        <v>30000</v>
      </c>
      <c r="E98" s="143" t="s">
        <v>118</v>
      </c>
      <c r="F98" s="143" t="s">
        <v>522</v>
      </c>
      <c r="G98" s="142">
        <v>30000</v>
      </c>
      <c r="H98" s="143" t="s">
        <v>522</v>
      </c>
      <c r="I98" s="142">
        <v>30000</v>
      </c>
      <c r="J98" s="143" t="s">
        <v>29</v>
      </c>
      <c r="K98" s="143" t="s">
        <v>630</v>
      </c>
      <c r="L98" s="147" t="s">
        <v>629</v>
      </c>
    </row>
    <row r="99" spans="1:12" ht="100.5" customHeight="1">
      <c r="A99" s="51">
        <v>5</v>
      </c>
      <c r="B99" s="141" t="s">
        <v>519</v>
      </c>
      <c r="C99" s="142">
        <v>30000</v>
      </c>
      <c r="D99" s="142">
        <v>30000</v>
      </c>
      <c r="E99" s="143" t="s">
        <v>118</v>
      </c>
      <c r="F99" s="143" t="s">
        <v>524</v>
      </c>
      <c r="G99" s="142">
        <v>30000</v>
      </c>
      <c r="H99" s="143" t="s">
        <v>524</v>
      </c>
      <c r="I99" s="142">
        <v>30000</v>
      </c>
      <c r="J99" s="143" t="s">
        <v>29</v>
      </c>
      <c r="K99" s="143" t="s">
        <v>631</v>
      </c>
      <c r="L99" s="147" t="s">
        <v>629</v>
      </c>
    </row>
    <row r="100" spans="1:12" ht="100.5" customHeight="1">
      <c r="A100" s="51">
        <v>6</v>
      </c>
      <c r="B100" s="141" t="s">
        <v>519</v>
      </c>
      <c r="C100" s="142">
        <v>30000</v>
      </c>
      <c r="D100" s="142">
        <v>30000</v>
      </c>
      <c r="E100" s="143" t="s">
        <v>118</v>
      </c>
      <c r="F100" s="143" t="s">
        <v>526</v>
      </c>
      <c r="G100" s="142">
        <v>30000</v>
      </c>
      <c r="H100" s="143" t="s">
        <v>526</v>
      </c>
      <c r="I100" s="142">
        <v>30000</v>
      </c>
      <c r="J100" s="143" t="s">
        <v>29</v>
      </c>
      <c r="K100" s="143" t="s">
        <v>632</v>
      </c>
      <c r="L100" s="147" t="s">
        <v>629</v>
      </c>
    </row>
    <row r="101" spans="1:12" ht="100.5" customHeight="1">
      <c r="A101" s="51">
        <v>7</v>
      </c>
      <c r="B101" s="141" t="s">
        <v>519</v>
      </c>
      <c r="C101" s="142">
        <v>30000</v>
      </c>
      <c r="D101" s="142">
        <v>30000</v>
      </c>
      <c r="E101" s="143" t="s">
        <v>118</v>
      </c>
      <c r="F101" s="143" t="s">
        <v>562</v>
      </c>
      <c r="G101" s="142">
        <v>30000</v>
      </c>
      <c r="H101" s="143" t="s">
        <v>562</v>
      </c>
      <c r="I101" s="142">
        <v>30000</v>
      </c>
      <c r="J101" s="143" t="s">
        <v>29</v>
      </c>
      <c r="K101" s="143" t="s">
        <v>633</v>
      </c>
      <c r="L101" s="147" t="s">
        <v>629</v>
      </c>
    </row>
    <row r="102" spans="1:12" ht="100.5" customHeight="1">
      <c r="A102" s="51">
        <v>8</v>
      </c>
      <c r="B102" s="141" t="s">
        <v>519</v>
      </c>
      <c r="C102" s="142">
        <v>30000</v>
      </c>
      <c r="D102" s="142">
        <v>30000</v>
      </c>
      <c r="E102" s="143" t="s">
        <v>118</v>
      </c>
      <c r="F102" s="143" t="s">
        <v>565</v>
      </c>
      <c r="G102" s="142">
        <v>30000</v>
      </c>
      <c r="H102" s="143" t="s">
        <v>565</v>
      </c>
      <c r="I102" s="142">
        <v>30000</v>
      </c>
      <c r="J102" s="143" t="s">
        <v>29</v>
      </c>
      <c r="K102" s="143" t="s">
        <v>634</v>
      </c>
      <c r="L102" s="147" t="s">
        <v>629</v>
      </c>
    </row>
    <row r="103" spans="1:12" ht="100.5" customHeight="1">
      <c r="A103" s="51">
        <v>9</v>
      </c>
      <c r="B103" s="141" t="s">
        <v>519</v>
      </c>
      <c r="C103" s="142">
        <v>30000</v>
      </c>
      <c r="D103" s="142">
        <v>30000</v>
      </c>
      <c r="E103" s="143" t="s">
        <v>118</v>
      </c>
      <c r="F103" s="143" t="s">
        <v>567</v>
      </c>
      <c r="G103" s="142">
        <v>30000</v>
      </c>
      <c r="H103" s="143" t="s">
        <v>567</v>
      </c>
      <c r="I103" s="142">
        <v>30000</v>
      </c>
      <c r="J103" s="143" t="s">
        <v>29</v>
      </c>
      <c r="K103" s="143" t="s">
        <v>635</v>
      </c>
      <c r="L103" s="147" t="s">
        <v>629</v>
      </c>
    </row>
    <row r="104" spans="1:12" ht="100.5" customHeight="1">
      <c r="A104" s="51">
        <v>10</v>
      </c>
      <c r="B104" s="141" t="s">
        <v>519</v>
      </c>
      <c r="C104" s="142">
        <v>30000</v>
      </c>
      <c r="D104" s="142">
        <v>30000</v>
      </c>
      <c r="E104" s="143" t="s">
        <v>118</v>
      </c>
      <c r="F104" s="143" t="s">
        <v>569</v>
      </c>
      <c r="G104" s="142">
        <v>30000</v>
      </c>
      <c r="H104" s="143" t="s">
        <v>569</v>
      </c>
      <c r="I104" s="142">
        <v>30000</v>
      </c>
      <c r="J104" s="143" t="s">
        <v>29</v>
      </c>
      <c r="K104" s="143" t="s">
        <v>636</v>
      </c>
      <c r="L104" s="147" t="s">
        <v>629</v>
      </c>
    </row>
    <row r="105" spans="1:12" ht="100.5" customHeight="1">
      <c r="A105" s="51">
        <v>11</v>
      </c>
      <c r="B105" s="141" t="s">
        <v>519</v>
      </c>
      <c r="C105" s="142">
        <v>30000</v>
      </c>
      <c r="D105" s="142">
        <v>30000</v>
      </c>
      <c r="E105" s="143" t="s">
        <v>118</v>
      </c>
      <c r="F105" s="143" t="s">
        <v>571</v>
      </c>
      <c r="G105" s="142">
        <v>30000</v>
      </c>
      <c r="H105" s="143" t="s">
        <v>571</v>
      </c>
      <c r="I105" s="142">
        <v>30000</v>
      </c>
      <c r="J105" s="143" t="s">
        <v>29</v>
      </c>
      <c r="K105" s="143" t="s">
        <v>637</v>
      </c>
      <c r="L105" s="147" t="s">
        <v>629</v>
      </c>
    </row>
    <row r="106" spans="1:12" ht="100.5" customHeight="1">
      <c r="A106" s="51">
        <v>12</v>
      </c>
      <c r="B106" s="141" t="s">
        <v>519</v>
      </c>
      <c r="C106" s="142">
        <v>30000</v>
      </c>
      <c r="D106" s="142">
        <v>30000</v>
      </c>
      <c r="E106" s="143" t="s">
        <v>118</v>
      </c>
      <c r="F106" s="143" t="s">
        <v>573</v>
      </c>
      <c r="G106" s="142">
        <v>30000</v>
      </c>
      <c r="H106" s="143" t="s">
        <v>573</v>
      </c>
      <c r="I106" s="142">
        <v>30000</v>
      </c>
      <c r="J106" s="143" t="s">
        <v>29</v>
      </c>
      <c r="K106" s="143" t="s">
        <v>638</v>
      </c>
      <c r="L106" s="147" t="s">
        <v>629</v>
      </c>
    </row>
    <row r="107" spans="1:12" ht="100.5" customHeight="1">
      <c r="A107" s="51">
        <v>13</v>
      </c>
      <c r="B107" s="141" t="s">
        <v>519</v>
      </c>
      <c r="C107" s="142">
        <v>30000</v>
      </c>
      <c r="D107" s="142">
        <v>30000</v>
      </c>
      <c r="E107" s="143" t="s">
        <v>118</v>
      </c>
      <c r="F107" s="143" t="s">
        <v>618</v>
      </c>
      <c r="G107" s="142">
        <v>30000</v>
      </c>
      <c r="H107" s="143" t="s">
        <v>618</v>
      </c>
      <c r="I107" s="142">
        <v>30000</v>
      </c>
      <c r="J107" s="143" t="s">
        <v>29</v>
      </c>
      <c r="K107" s="143" t="s">
        <v>639</v>
      </c>
      <c r="L107" s="147" t="s">
        <v>629</v>
      </c>
    </row>
    <row r="108" spans="1:12" ht="100.5" customHeight="1">
      <c r="A108" s="51">
        <v>14</v>
      </c>
      <c r="B108" s="141" t="s">
        <v>519</v>
      </c>
      <c r="C108" s="142">
        <v>30000</v>
      </c>
      <c r="D108" s="142">
        <v>30000</v>
      </c>
      <c r="E108" s="143" t="s">
        <v>118</v>
      </c>
      <c r="F108" s="143" t="s">
        <v>620</v>
      </c>
      <c r="G108" s="142">
        <v>30000</v>
      </c>
      <c r="H108" s="143" t="s">
        <v>620</v>
      </c>
      <c r="I108" s="142">
        <v>30000</v>
      </c>
      <c r="J108" s="143" t="s">
        <v>29</v>
      </c>
      <c r="K108" s="143" t="s">
        <v>640</v>
      </c>
      <c r="L108" s="147" t="s">
        <v>629</v>
      </c>
    </row>
    <row r="109" spans="1:12" ht="100.5" customHeight="1">
      <c r="A109" s="51">
        <v>15</v>
      </c>
      <c r="B109" s="141" t="s">
        <v>519</v>
      </c>
      <c r="C109" s="142">
        <v>30000</v>
      </c>
      <c r="D109" s="142">
        <v>30000</v>
      </c>
      <c r="E109" s="143" t="s">
        <v>118</v>
      </c>
      <c r="F109" s="143" t="s">
        <v>596</v>
      </c>
      <c r="G109" s="142">
        <v>30000</v>
      </c>
      <c r="H109" s="143" t="s">
        <v>596</v>
      </c>
      <c r="I109" s="142">
        <v>30000</v>
      </c>
      <c r="J109" s="143" t="s">
        <v>29</v>
      </c>
      <c r="K109" s="143" t="s">
        <v>641</v>
      </c>
      <c r="L109" s="147" t="s">
        <v>629</v>
      </c>
    </row>
    <row r="110" spans="1:12" ht="100.5" customHeight="1">
      <c r="A110" s="51">
        <v>16</v>
      </c>
      <c r="B110" s="141" t="s">
        <v>519</v>
      </c>
      <c r="C110" s="142">
        <v>30000</v>
      </c>
      <c r="D110" s="142">
        <v>30000</v>
      </c>
      <c r="E110" s="143" t="s">
        <v>118</v>
      </c>
      <c r="F110" s="143" t="s">
        <v>598</v>
      </c>
      <c r="G110" s="142">
        <v>30000</v>
      </c>
      <c r="H110" s="143" t="s">
        <v>598</v>
      </c>
      <c r="I110" s="142">
        <v>30000</v>
      </c>
      <c r="J110" s="143" t="s">
        <v>29</v>
      </c>
      <c r="K110" s="143" t="s">
        <v>642</v>
      </c>
      <c r="L110" s="147" t="s">
        <v>629</v>
      </c>
    </row>
    <row r="111" spans="1:12" ht="100.5" customHeight="1">
      <c r="A111" s="51">
        <v>17</v>
      </c>
      <c r="B111" s="141" t="s">
        <v>519</v>
      </c>
      <c r="C111" s="142">
        <v>30000</v>
      </c>
      <c r="D111" s="142">
        <v>30000</v>
      </c>
      <c r="E111" s="143" t="s">
        <v>118</v>
      </c>
      <c r="F111" s="143" t="s">
        <v>532</v>
      </c>
      <c r="G111" s="142">
        <v>30000</v>
      </c>
      <c r="H111" s="143" t="s">
        <v>532</v>
      </c>
      <c r="I111" s="142">
        <v>30000</v>
      </c>
      <c r="J111" s="143" t="s">
        <v>29</v>
      </c>
      <c r="K111" s="143" t="s">
        <v>643</v>
      </c>
      <c r="L111" s="147" t="s">
        <v>629</v>
      </c>
    </row>
    <row r="112" spans="1:12" ht="100.5" customHeight="1">
      <c r="A112" s="51">
        <v>18</v>
      </c>
      <c r="B112" s="141" t="s">
        <v>519</v>
      </c>
      <c r="C112" s="142">
        <v>30000</v>
      </c>
      <c r="D112" s="142">
        <v>30000</v>
      </c>
      <c r="E112" s="143" t="s">
        <v>118</v>
      </c>
      <c r="F112" s="143" t="s">
        <v>528</v>
      </c>
      <c r="G112" s="142">
        <v>30000</v>
      </c>
      <c r="H112" s="143" t="s">
        <v>528</v>
      </c>
      <c r="I112" s="142">
        <v>30000</v>
      </c>
      <c r="J112" s="143" t="s">
        <v>29</v>
      </c>
      <c r="K112" s="143" t="s">
        <v>644</v>
      </c>
      <c r="L112" s="147" t="s">
        <v>629</v>
      </c>
    </row>
    <row r="113" spans="1:12" ht="100.5" customHeight="1">
      <c r="A113" s="51">
        <v>19</v>
      </c>
      <c r="B113" s="141" t="s">
        <v>519</v>
      </c>
      <c r="C113" s="142">
        <v>30000</v>
      </c>
      <c r="D113" s="142">
        <v>30000</v>
      </c>
      <c r="E113" s="143" t="s">
        <v>118</v>
      </c>
      <c r="F113" s="143" t="s">
        <v>534</v>
      </c>
      <c r="G113" s="142">
        <v>30000</v>
      </c>
      <c r="H113" s="143" t="s">
        <v>534</v>
      </c>
      <c r="I113" s="142">
        <v>30000</v>
      </c>
      <c r="J113" s="143" t="s">
        <v>29</v>
      </c>
      <c r="K113" s="143" t="s">
        <v>645</v>
      </c>
      <c r="L113" s="147" t="s">
        <v>629</v>
      </c>
    </row>
    <row r="114" spans="1:12" ht="100.5" customHeight="1">
      <c r="A114" s="51">
        <v>20</v>
      </c>
      <c r="B114" s="141" t="s">
        <v>519</v>
      </c>
      <c r="C114" s="142">
        <v>30000</v>
      </c>
      <c r="D114" s="142">
        <v>30000</v>
      </c>
      <c r="E114" s="143" t="s">
        <v>118</v>
      </c>
      <c r="F114" s="143" t="s">
        <v>536</v>
      </c>
      <c r="G114" s="142">
        <v>30000</v>
      </c>
      <c r="H114" s="143" t="s">
        <v>536</v>
      </c>
      <c r="I114" s="142">
        <v>30000</v>
      </c>
      <c r="J114" s="143" t="s">
        <v>29</v>
      </c>
      <c r="K114" s="143" t="s">
        <v>646</v>
      </c>
      <c r="L114" s="147" t="s">
        <v>629</v>
      </c>
    </row>
    <row r="115" spans="1:12" ht="101.25">
      <c r="A115" s="51">
        <v>21</v>
      </c>
      <c r="B115" s="141" t="s">
        <v>519</v>
      </c>
      <c r="C115" s="142">
        <v>30000</v>
      </c>
      <c r="D115" s="142">
        <v>30000</v>
      </c>
      <c r="E115" s="143" t="s">
        <v>118</v>
      </c>
      <c r="F115" s="143" t="s">
        <v>538</v>
      </c>
      <c r="G115" s="142">
        <v>30000</v>
      </c>
      <c r="H115" s="143" t="s">
        <v>538</v>
      </c>
      <c r="I115" s="142">
        <v>30000</v>
      </c>
      <c r="J115" s="143" t="s">
        <v>29</v>
      </c>
      <c r="K115" s="143" t="s">
        <v>647</v>
      </c>
      <c r="L115" s="147" t="s">
        <v>629</v>
      </c>
    </row>
    <row r="116" spans="1:12" ht="101.25">
      <c r="A116" s="51">
        <v>22</v>
      </c>
      <c r="B116" s="141" t="s">
        <v>519</v>
      </c>
      <c r="C116" s="142">
        <v>30000</v>
      </c>
      <c r="D116" s="142">
        <v>30000</v>
      </c>
      <c r="E116" s="143" t="s">
        <v>118</v>
      </c>
      <c r="F116" s="143" t="s">
        <v>544</v>
      </c>
      <c r="G116" s="142">
        <v>30000</v>
      </c>
      <c r="H116" s="143" t="s">
        <v>544</v>
      </c>
      <c r="I116" s="142">
        <v>30000</v>
      </c>
      <c r="J116" s="143" t="s">
        <v>29</v>
      </c>
      <c r="K116" s="143" t="s">
        <v>648</v>
      </c>
      <c r="L116" s="147" t="s">
        <v>629</v>
      </c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20"/>
      <c r="B119" s="29" t="s">
        <v>148</v>
      </c>
      <c r="C119" s="21"/>
      <c r="D119" s="21"/>
      <c r="E119" s="22"/>
      <c r="F119" s="22"/>
      <c r="G119" s="23"/>
      <c r="H119" s="23"/>
      <c r="I119" s="23"/>
      <c r="J119" s="22"/>
      <c r="K119" s="24"/>
      <c r="L119" s="24"/>
    </row>
    <row r="120" spans="1:12" ht="22.5" customHeight="1">
      <c r="A120" s="22"/>
      <c r="B120" s="19" t="s">
        <v>11</v>
      </c>
      <c r="C120" s="21"/>
      <c r="D120" s="21"/>
      <c r="E120" s="22"/>
      <c r="F120" s="22"/>
      <c r="G120" s="23"/>
      <c r="H120" s="23"/>
      <c r="I120" s="25"/>
      <c r="J120" s="22"/>
      <c r="K120" s="22"/>
      <c r="L120" s="22"/>
    </row>
    <row r="121" spans="1:12" ht="60.75">
      <c r="A121" s="68">
        <v>1</v>
      </c>
      <c r="B121" s="178" t="s">
        <v>880</v>
      </c>
      <c r="C121" s="166">
        <v>1006.09</v>
      </c>
      <c r="D121" s="166">
        <v>1006.09</v>
      </c>
      <c r="E121" s="167" t="s">
        <v>11</v>
      </c>
      <c r="F121" s="72" t="s">
        <v>881</v>
      </c>
      <c r="G121" s="67">
        <v>1006.09</v>
      </c>
      <c r="H121" s="66" t="s">
        <v>881</v>
      </c>
      <c r="I121" s="67">
        <v>1006.09</v>
      </c>
      <c r="J121" s="68" t="s">
        <v>13</v>
      </c>
      <c r="K121" s="68" t="s">
        <v>882</v>
      </c>
      <c r="L121" s="167" t="s">
        <v>883</v>
      </c>
    </row>
    <row r="122" spans="1:12" ht="40.5">
      <c r="A122" s="691">
        <v>2</v>
      </c>
      <c r="B122" s="694" t="s">
        <v>780</v>
      </c>
      <c r="C122" s="686">
        <v>3379</v>
      </c>
      <c r="D122" s="686">
        <v>3379</v>
      </c>
      <c r="E122" s="684" t="s">
        <v>11</v>
      </c>
      <c r="F122" s="206" t="s">
        <v>884</v>
      </c>
      <c r="G122" s="166">
        <v>3379</v>
      </c>
      <c r="H122" s="178" t="s">
        <v>884</v>
      </c>
      <c r="I122" s="166">
        <v>3379</v>
      </c>
      <c r="J122" s="167" t="s">
        <v>13</v>
      </c>
      <c r="K122" s="167" t="s">
        <v>885</v>
      </c>
      <c r="L122" s="167" t="s">
        <v>886</v>
      </c>
    </row>
    <row r="123" spans="1:12" ht="22.5" customHeight="1">
      <c r="A123" s="692"/>
      <c r="B123" s="694"/>
      <c r="C123" s="686"/>
      <c r="D123" s="686"/>
      <c r="E123" s="684"/>
      <c r="F123" s="207" t="s">
        <v>887</v>
      </c>
      <c r="G123" s="203">
        <v>3787.8</v>
      </c>
      <c r="H123" s="690"/>
      <c r="I123" s="690"/>
      <c r="J123" s="690"/>
      <c r="K123" s="690"/>
      <c r="L123" s="690"/>
    </row>
    <row r="124" spans="1:12" ht="22.5" customHeight="1">
      <c r="A124" s="693"/>
      <c r="B124" s="694"/>
      <c r="C124" s="686"/>
      <c r="D124" s="686"/>
      <c r="E124" s="684"/>
      <c r="F124" s="208" t="s">
        <v>888</v>
      </c>
      <c r="G124" s="203">
        <v>3857.35</v>
      </c>
      <c r="H124" s="690"/>
      <c r="I124" s="690"/>
      <c r="J124" s="690"/>
      <c r="K124" s="690"/>
      <c r="L124" s="690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52.5">
      <c r="A128" s="20"/>
      <c r="B128" s="29" t="s">
        <v>149</v>
      </c>
      <c r="C128" s="21"/>
      <c r="D128" s="21"/>
      <c r="E128" s="22"/>
      <c r="F128" s="22"/>
      <c r="G128" s="23"/>
      <c r="H128" s="23"/>
      <c r="I128" s="23"/>
      <c r="J128" s="22"/>
      <c r="K128" s="24"/>
      <c r="L128" s="24"/>
    </row>
    <row r="129" spans="1:12" ht="21">
      <c r="A129" s="22"/>
      <c r="B129" s="19" t="s">
        <v>11</v>
      </c>
      <c r="C129" s="21"/>
      <c r="D129" s="21"/>
      <c r="E129" s="22"/>
      <c r="F129" s="22"/>
      <c r="G129" s="23"/>
      <c r="H129" s="23"/>
      <c r="I129" s="25"/>
      <c r="J129" s="22"/>
      <c r="K129" s="22"/>
      <c r="L129" s="22"/>
    </row>
    <row r="130" spans="1:12" ht="51.75" customHeight="1">
      <c r="A130" s="434">
        <v>1</v>
      </c>
      <c r="B130" s="436" t="s">
        <v>1125</v>
      </c>
      <c r="C130" s="420">
        <v>40000</v>
      </c>
      <c r="D130" s="421">
        <f t="shared" ref="D130" si="3">(C130)</f>
        <v>40000</v>
      </c>
      <c r="E130" s="422" t="s">
        <v>118</v>
      </c>
      <c r="F130" s="416" t="s">
        <v>966</v>
      </c>
      <c r="G130" s="421">
        <f t="shared" ref="G130:G132" si="4">(C130)</f>
        <v>40000</v>
      </c>
      <c r="H130" s="416" t="str">
        <f t="shared" ref="H130:H132" si="5">(F130)</f>
        <v>สถานีบริการยานยนต์ สวัสดิการร้านค้าและบริการกองทัพเรือ</v>
      </c>
      <c r="I130" s="421">
        <f>SUM(C130)</f>
        <v>40000</v>
      </c>
      <c r="J130" s="415" t="s">
        <v>29</v>
      </c>
      <c r="K130" s="416" t="s">
        <v>1126</v>
      </c>
      <c r="L130" s="419">
        <v>45749</v>
      </c>
    </row>
    <row r="131" spans="1:12" ht="51.75" customHeight="1">
      <c r="A131" s="412">
        <v>2</v>
      </c>
      <c r="B131" s="413" t="s">
        <v>959</v>
      </c>
      <c r="C131" s="414">
        <v>65600</v>
      </c>
      <c r="D131" s="414">
        <f t="shared" ref="D131:D132" si="6">SUM(C131)</f>
        <v>65600</v>
      </c>
      <c r="E131" s="415" t="s">
        <v>118</v>
      </c>
      <c r="F131" s="413" t="s">
        <v>1127</v>
      </c>
      <c r="G131" s="421">
        <f t="shared" si="4"/>
        <v>65600</v>
      </c>
      <c r="H131" s="416" t="str">
        <f t="shared" si="5"/>
        <v>นายสุรฉัตร ศิโรรังษี</v>
      </c>
      <c r="I131" s="417">
        <f t="shared" ref="I131:I132" si="7">SUM(C131)</f>
        <v>65600</v>
      </c>
      <c r="J131" s="415" t="s">
        <v>29</v>
      </c>
      <c r="K131" s="418" t="s">
        <v>1128</v>
      </c>
      <c r="L131" s="419">
        <v>45758</v>
      </c>
    </row>
    <row r="132" spans="1:12" ht="51.75" customHeight="1">
      <c r="A132" s="412">
        <v>3</v>
      </c>
      <c r="B132" s="413" t="s">
        <v>959</v>
      </c>
      <c r="C132" s="414">
        <v>82000</v>
      </c>
      <c r="D132" s="414">
        <f t="shared" si="6"/>
        <v>82000</v>
      </c>
      <c r="E132" s="415" t="s">
        <v>118</v>
      </c>
      <c r="F132" s="413" t="s">
        <v>1129</v>
      </c>
      <c r="G132" s="421">
        <f t="shared" si="4"/>
        <v>82000</v>
      </c>
      <c r="H132" s="416" t="str">
        <f t="shared" si="5"/>
        <v>นายวีรศักดิ์ ขุนทรง</v>
      </c>
      <c r="I132" s="417">
        <f t="shared" si="7"/>
        <v>82000</v>
      </c>
      <c r="J132" s="415" t="s">
        <v>29</v>
      </c>
      <c r="K132" s="418" t="s">
        <v>1130</v>
      </c>
      <c r="L132" s="419">
        <v>45758</v>
      </c>
    </row>
    <row r="133" spans="1:12" ht="51.75" customHeight="1">
      <c r="A133" s="434">
        <v>4</v>
      </c>
      <c r="B133" s="436" t="s">
        <v>351</v>
      </c>
      <c r="C133" s="420">
        <v>3691.5</v>
      </c>
      <c r="D133" s="421">
        <f>(C133)</f>
        <v>3691.5</v>
      </c>
      <c r="E133" s="422" t="s">
        <v>118</v>
      </c>
      <c r="F133" s="416" t="s">
        <v>1118</v>
      </c>
      <c r="G133" s="421">
        <f>(C133)</f>
        <v>3691.5</v>
      </c>
      <c r="H133" s="416" t="str">
        <f>(F133)</f>
        <v>ร้านโอการยาง (สำนักงานใหญ่)</v>
      </c>
      <c r="I133" s="421">
        <f>SUM(C133)</f>
        <v>3691.5</v>
      </c>
      <c r="J133" s="415" t="s">
        <v>29</v>
      </c>
      <c r="K133" s="416" t="s">
        <v>1131</v>
      </c>
      <c r="L133" s="419">
        <v>45765</v>
      </c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60.75">
      <c r="A138" s="68">
        <v>1</v>
      </c>
      <c r="B138" s="66" t="s">
        <v>1357</v>
      </c>
      <c r="C138" s="176">
        <v>4913.4399999999996</v>
      </c>
      <c r="D138" s="176">
        <v>4913.4399999999996</v>
      </c>
      <c r="E138" s="68" t="s">
        <v>118</v>
      </c>
      <c r="F138" s="68" t="s">
        <v>1355</v>
      </c>
      <c r="G138" s="163">
        <v>4913.4399999999996</v>
      </c>
      <c r="H138" s="72" t="s">
        <v>1355</v>
      </c>
      <c r="I138" s="241">
        <v>4913.4399999999996</v>
      </c>
      <c r="J138" s="68" t="s">
        <v>29</v>
      </c>
      <c r="K138" s="68" t="s">
        <v>1358</v>
      </c>
      <c r="L138" s="212">
        <v>244082</v>
      </c>
    </row>
    <row r="139" spans="1:12" ht="81">
      <c r="A139" s="68">
        <v>2</v>
      </c>
      <c r="B139" s="66" t="s">
        <v>1359</v>
      </c>
      <c r="C139" s="176">
        <v>8112.74</v>
      </c>
      <c r="D139" s="176">
        <v>8112.74</v>
      </c>
      <c r="E139" s="68" t="s">
        <v>118</v>
      </c>
      <c r="F139" s="68" t="s">
        <v>1353</v>
      </c>
      <c r="G139" s="176">
        <v>8112.74</v>
      </c>
      <c r="H139" s="72" t="s">
        <v>1353</v>
      </c>
      <c r="I139" s="176">
        <v>8112.74</v>
      </c>
      <c r="J139" s="68" t="s">
        <v>29</v>
      </c>
      <c r="K139" s="68" t="s">
        <v>1360</v>
      </c>
      <c r="L139" s="212">
        <v>244102</v>
      </c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s="36" customFormat="1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s="36" customFormat="1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s="36" customFormat="1" ht="52.5">
      <c r="A143" s="20"/>
      <c r="B143" s="29" t="s">
        <v>151</v>
      </c>
      <c r="C143" s="21"/>
      <c r="D143" s="21"/>
      <c r="E143" s="22"/>
      <c r="F143" s="22"/>
      <c r="G143" s="23"/>
      <c r="H143" s="23"/>
      <c r="I143" s="23"/>
      <c r="J143" s="22"/>
      <c r="K143" s="24"/>
      <c r="L143" s="24"/>
    </row>
    <row r="144" spans="1:12" s="36" customFormat="1" ht="21">
      <c r="A144" s="22"/>
      <c r="B144" s="19" t="s">
        <v>11</v>
      </c>
      <c r="C144" s="21"/>
      <c r="D144" s="21"/>
      <c r="E144" s="22"/>
      <c r="F144" s="22"/>
      <c r="G144" s="23"/>
      <c r="H144" s="23"/>
      <c r="I144" s="25"/>
      <c r="J144" s="22"/>
      <c r="K144" s="22"/>
      <c r="L144" s="22"/>
    </row>
    <row r="145" spans="1:12" s="36" customFormat="1" ht="42">
      <c r="A145" s="2">
        <v>1</v>
      </c>
      <c r="B145" s="3" t="s">
        <v>1918</v>
      </c>
      <c r="C145" s="4">
        <v>70000</v>
      </c>
      <c r="D145" s="4">
        <f>C145</f>
        <v>70000</v>
      </c>
      <c r="E145" s="2" t="s">
        <v>11</v>
      </c>
      <c r="F145" s="3" t="s">
        <v>1919</v>
      </c>
      <c r="G145" s="37">
        <f>C145</f>
        <v>70000</v>
      </c>
      <c r="H145" s="3" t="str">
        <f>F145</f>
        <v>ห้างหุ้นส่วนจำกัด อรรณพออยล์</v>
      </c>
      <c r="I145" s="341">
        <f>C145</f>
        <v>70000</v>
      </c>
      <c r="J145" s="2" t="s">
        <v>29</v>
      </c>
      <c r="K145" s="2" t="s">
        <v>2000</v>
      </c>
      <c r="L145" s="342">
        <v>244075</v>
      </c>
    </row>
    <row r="146" spans="1:12" s="36" customFormat="1" ht="105">
      <c r="A146" s="2">
        <v>2</v>
      </c>
      <c r="B146" s="3" t="s">
        <v>1855</v>
      </c>
      <c r="C146" s="4">
        <v>40000</v>
      </c>
      <c r="D146" s="4">
        <f t="shared" ref="D146:D158" si="8">C146</f>
        <v>40000</v>
      </c>
      <c r="E146" s="2" t="s">
        <v>11</v>
      </c>
      <c r="F146" s="3" t="s">
        <v>2001</v>
      </c>
      <c r="G146" s="37">
        <f t="shared" ref="G146:G158" si="9">C146</f>
        <v>40000</v>
      </c>
      <c r="H146" s="3" t="str">
        <f>F146</f>
        <v>นายอัครเดช พิหูสูตร</v>
      </c>
      <c r="I146" s="341">
        <f t="shared" ref="I146:I158" si="10">C146</f>
        <v>40000</v>
      </c>
      <c r="J146" s="2" t="s">
        <v>13</v>
      </c>
      <c r="K146" s="2" t="s">
        <v>2002</v>
      </c>
      <c r="L146" s="342">
        <v>244084</v>
      </c>
    </row>
    <row r="147" spans="1:12" s="36" customFormat="1" ht="105">
      <c r="A147" s="2">
        <v>3</v>
      </c>
      <c r="B147" s="3" t="s">
        <v>1855</v>
      </c>
      <c r="C147" s="4">
        <v>30000</v>
      </c>
      <c r="D147" s="4">
        <f t="shared" si="8"/>
        <v>30000</v>
      </c>
      <c r="E147" s="2" t="s">
        <v>11</v>
      </c>
      <c r="F147" s="3" t="s">
        <v>2003</v>
      </c>
      <c r="G147" s="37">
        <f t="shared" si="9"/>
        <v>30000</v>
      </c>
      <c r="H147" s="3" t="str">
        <f t="shared" ref="H147:H158" si="11">F147</f>
        <v>นายคมสร แขโคกกรวด</v>
      </c>
      <c r="I147" s="341">
        <f t="shared" si="10"/>
        <v>30000</v>
      </c>
      <c r="J147" s="2" t="s">
        <v>13</v>
      </c>
      <c r="K147" s="2" t="s">
        <v>2004</v>
      </c>
      <c r="L147" s="342">
        <v>244103</v>
      </c>
    </row>
    <row r="148" spans="1:12" s="36" customFormat="1" ht="105">
      <c r="A148" s="2">
        <v>4</v>
      </c>
      <c r="B148" s="3" t="s">
        <v>1855</v>
      </c>
      <c r="C148" s="4">
        <v>30000</v>
      </c>
      <c r="D148" s="4">
        <f t="shared" si="8"/>
        <v>30000</v>
      </c>
      <c r="E148" s="2" t="s">
        <v>11</v>
      </c>
      <c r="F148" s="3" t="s">
        <v>2005</v>
      </c>
      <c r="G148" s="37">
        <f t="shared" si="9"/>
        <v>30000</v>
      </c>
      <c r="H148" s="3" t="str">
        <f t="shared" si="11"/>
        <v>นายธีระพงษ์ ปานนอก</v>
      </c>
      <c r="I148" s="341">
        <f t="shared" si="10"/>
        <v>30000</v>
      </c>
      <c r="J148" s="2" t="s">
        <v>13</v>
      </c>
      <c r="K148" s="2" t="s">
        <v>2006</v>
      </c>
      <c r="L148" s="342">
        <v>244103</v>
      </c>
    </row>
    <row r="149" spans="1:12" s="36" customFormat="1" ht="105">
      <c r="A149" s="2">
        <v>5</v>
      </c>
      <c r="B149" s="3" t="s">
        <v>1855</v>
      </c>
      <c r="C149" s="4">
        <v>30000</v>
      </c>
      <c r="D149" s="4">
        <f t="shared" si="8"/>
        <v>30000</v>
      </c>
      <c r="E149" s="2" t="s">
        <v>11</v>
      </c>
      <c r="F149" s="3" t="s">
        <v>2007</v>
      </c>
      <c r="G149" s="37">
        <f t="shared" si="9"/>
        <v>30000</v>
      </c>
      <c r="H149" s="3" t="str">
        <f t="shared" si="11"/>
        <v>นายชิตพล หน่อแก้ว</v>
      </c>
      <c r="I149" s="341">
        <f t="shared" si="10"/>
        <v>30000</v>
      </c>
      <c r="J149" s="2" t="s">
        <v>13</v>
      </c>
      <c r="K149" s="2" t="s">
        <v>2008</v>
      </c>
      <c r="L149" s="342">
        <v>244103</v>
      </c>
    </row>
    <row r="150" spans="1:12" s="36" customFormat="1" ht="105">
      <c r="A150" s="2">
        <v>6</v>
      </c>
      <c r="B150" s="3" t="s">
        <v>1855</v>
      </c>
      <c r="C150" s="4">
        <v>30000</v>
      </c>
      <c r="D150" s="4">
        <f t="shared" si="8"/>
        <v>30000</v>
      </c>
      <c r="E150" s="2" t="s">
        <v>11</v>
      </c>
      <c r="F150" s="3" t="s">
        <v>2009</v>
      </c>
      <c r="G150" s="37">
        <f t="shared" si="9"/>
        <v>30000</v>
      </c>
      <c r="H150" s="3" t="str">
        <f t="shared" si="11"/>
        <v>นายพุทธินันท์ พวงพันธ์</v>
      </c>
      <c r="I150" s="341">
        <f t="shared" si="10"/>
        <v>30000</v>
      </c>
      <c r="J150" s="2" t="s">
        <v>13</v>
      </c>
      <c r="K150" s="2" t="s">
        <v>2010</v>
      </c>
      <c r="L150" s="342">
        <v>244103</v>
      </c>
    </row>
    <row r="151" spans="1:12" ht="105">
      <c r="A151" s="2">
        <v>7</v>
      </c>
      <c r="B151" s="3" t="s">
        <v>1855</v>
      </c>
      <c r="C151" s="4">
        <v>30000</v>
      </c>
      <c r="D151" s="4">
        <f t="shared" si="8"/>
        <v>30000</v>
      </c>
      <c r="E151" s="2" t="s">
        <v>11</v>
      </c>
      <c r="F151" s="3" t="s">
        <v>2011</v>
      </c>
      <c r="G151" s="37">
        <f t="shared" si="9"/>
        <v>30000</v>
      </c>
      <c r="H151" s="3" t="str">
        <f t="shared" si="11"/>
        <v>นายฉัตรชัย หน่อแก้ว</v>
      </c>
      <c r="I151" s="341">
        <f t="shared" si="10"/>
        <v>30000</v>
      </c>
      <c r="J151" s="2" t="s">
        <v>13</v>
      </c>
      <c r="K151" s="2" t="s">
        <v>2012</v>
      </c>
      <c r="L151" s="342">
        <v>244103</v>
      </c>
    </row>
    <row r="152" spans="1:12" ht="105">
      <c r="A152" s="2">
        <v>8</v>
      </c>
      <c r="B152" s="3" t="s">
        <v>1855</v>
      </c>
      <c r="C152" s="4">
        <v>30000</v>
      </c>
      <c r="D152" s="4">
        <f t="shared" si="8"/>
        <v>30000</v>
      </c>
      <c r="E152" s="2" t="s">
        <v>11</v>
      </c>
      <c r="F152" s="3" t="s">
        <v>2013</v>
      </c>
      <c r="G152" s="37">
        <f t="shared" si="9"/>
        <v>30000</v>
      </c>
      <c r="H152" s="3" t="str">
        <f t="shared" si="11"/>
        <v>นายศรีรุ่ง สายแวว</v>
      </c>
      <c r="I152" s="341">
        <f t="shared" si="10"/>
        <v>30000</v>
      </c>
      <c r="J152" s="2" t="s">
        <v>13</v>
      </c>
      <c r="K152" s="2" t="s">
        <v>2014</v>
      </c>
      <c r="L152" s="342">
        <v>244103</v>
      </c>
    </row>
    <row r="153" spans="1:12" ht="105">
      <c r="A153" s="2">
        <v>9</v>
      </c>
      <c r="B153" s="3" t="s">
        <v>1855</v>
      </c>
      <c r="C153" s="4">
        <v>30000</v>
      </c>
      <c r="D153" s="4">
        <f t="shared" si="8"/>
        <v>30000</v>
      </c>
      <c r="E153" s="2" t="s">
        <v>11</v>
      </c>
      <c r="F153" s="3" t="s">
        <v>2015</v>
      </c>
      <c r="G153" s="37">
        <f t="shared" si="9"/>
        <v>30000</v>
      </c>
      <c r="H153" s="3" t="str">
        <f t="shared" si="11"/>
        <v>นายเกรียงไกร คุณสมบัติ</v>
      </c>
      <c r="I153" s="341">
        <f t="shared" si="10"/>
        <v>30000</v>
      </c>
      <c r="J153" s="2" t="s">
        <v>13</v>
      </c>
      <c r="K153" s="2" t="s">
        <v>2016</v>
      </c>
      <c r="L153" s="342">
        <v>244103</v>
      </c>
    </row>
    <row r="154" spans="1:12" ht="105">
      <c r="A154" s="2">
        <v>10</v>
      </c>
      <c r="B154" s="3" t="s">
        <v>1855</v>
      </c>
      <c r="C154" s="4">
        <v>30000</v>
      </c>
      <c r="D154" s="4">
        <f t="shared" si="8"/>
        <v>30000</v>
      </c>
      <c r="E154" s="2" t="s">
        <v>11</v>
      </c>
      <c r="F154" s="3" t="s">
        <v>2017</v>
      </c>
      <c r="G154" s="37">
        <f t="shared" si="9"/>
        <v>30000</v>
      </c>
      <c r="H154" s="3" t="str">
        <f t="shared" si="11"/>
        <v>นายทัศนัย ยานารมย์</v>
      </c>
      <c r="I154" s="341">
        <f t="shared" si="10"/>
        <v>30000</v>
      </c>
      <c r="J154" s="2" t="s">
        <v>13</v>
      </c>
      <c r="K154" s="2" t="s">
        <v>2018</v>
      </c>
      <c r="L154" s="342">
        <v>244103</v>
      </c>
    </row>
    <row r="155" spans="1:12" ht="105">
      <c r="A155" s="2">
        <v>11</v>
      </c>
      <c r="B155" s="3" t="s">
        <v>1855</v>
      </c>
      <c r="C155" s="4">
        <v>30000</v>
      </c>
      <c r="D155" s="4">
        <f t="shared" si="8"/>
        <v>30000</v>
      </c>
      <c r="E155" s="2" t="s">
        <v>11</v>
      </c>
      <c r="F155" s="3" t="s">
        <v>2019</v>
      </c>
      <c r="G155" s="37">
        <f t="shared" si="9"/>
        <v>30000</v>
      </c>
      <c r="H155" s="3" t="str">
        <f t="shared" si="11"/>
        <v>นายธิติ สมัครนิล</v>
      </c>
      <c r="I155" s="341">
        <f t="shared" si="10"/>
        <v>30000</v>
      </c>
      <c r="J155" s="2" t="s">
        <v>13</v>
      </c>
      <c r="K155" s="2" t="s">
        <v>2020</v>
      </c>
      <c r="L155" s="342">
        <v>244103</v>
      </c>
    </row>
    <row r="156" spans="1:12" ht="105">
      <c r="A156" s="2">
        <v>12</v>
      </c>
      <c r="B156" s="3" t="s">
        <v>1855</v>
      </c>
      <c r="C156" s="4">
        <v>30000</v>
      </c>
      <c r="D156" s="4">
        <f t="shared" si="8"/>
        <v>30000</v>
      </c>
      <c r="E156" s="2" t="s">
        <v>11</v>
      </c>
      <c r="F156" s="3" t="s">
        <v>2021</v>
      </c>
      <c r="G156" s="37">
        <f t="shared" si="9"/>
        <v>30000</v>
      </c>
      <c r="H156" s="3" t="str">
        <f t="shared" si="11"/>
        <v>นายชินวัตร ศุภะกุล</v>
      </c>
      <c r="I156" s="341">
        <f t="shared" si="10"/>
        <v>30000</v>
      </c>
      <c r="J156" s="2" t="s">
        <v>13</v>
      </c>
      <c r="K156" s="2" t="s">
        <v>2022</v>
      </c>
      <c r="L156" s="342">
        <v>244103</v>
      </c>
    </row>
    <row r="157" spans="1:12" ht="105">
      <c r="A157" s="2">
        <v>13</v>
      </c>
      <c r="B157" s="3" t="s">
        <v>1855</v>
      </c>
      <c r="C157" s="4">
        <v>30000</v>
      </c>
      <c r="D157" s="4">
        <f t="shared" si="8"/>
        <v>30000</v>
      </c>
      <c r="E157" s="2" t="s">
        <v>11</v>
      </c>
      <c r="F157" s="3" t="s">
        <v>2023</v>
      </c>
      <c r="G157" s="37">
        <f t="shared" si="9"/>
        <v>30000</v>
      </c>
      <c r="H157" s="3" t="str">
        <f t="shared" si="11"/>
        <v>นายธนโชติ ตริวงษ์</v>
      </c>
      <c r="I157" s="341">
        <f t="shared" si="10"/>
        <v>30000</v>
      </c>
      <c r="J157" s="2" t="s">
        <v>13</v>
      </c>
      <c r="K157" s="2" t="s">
        <v>2024</v>
      </c>
      <c r="L157" s="342">
        <v>244103</v>
      </c>
    </row>
    <row r="158" spans="1:12" ht="105">
      <c r="A158" s="2">
        <v>14</v>
      </c>
      <c r="B158" s="3" t="s">
        <v>1855</v>
      </c>
      <c r="C158" s="4">
        <v>30000</v>
      </c>
      <c r="D158" s="4">
        <f t="shared" si="8"/>
        <v>30000</v>
      </c>
      <c r="E158" s="2" t="s">
        <v>11</v>
      </c>
      <c r="F158" s="3" t="s">
        <v>2025</v>
      </c>
      <c r="G158" s="37">
        <f t="shared" si="9"/>
        <v>30000</v>
      </c>
      <c r="H158" s="3" t="str">
        <f t="shared" si="11"/>
        <v>นายนครินทร์ สีดาแจ่ม</v>
      </c>
      <c r="I158" s="341">
        <f t="shared" si="10"/>
        <v>30000</v>
      </c>
      <c r="J158" s="2" t="s">
        <v>13</v>
      </c>
      <c r="K158" s="2" t="s">
        <v>2026</v>
      </c>
      <c r="L158" s="342">
        <v>244103</v>
      </c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s="36" customFormat="1" ht="38.25" customHeight="1">
      <c r="A161" s="20"/>
      <c r="B161" s="29" t="s">
        <v>152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s="36" customFormat="1" ht="21">
      <c r="A162" s="22"/>
      <c r="B162" s="19" t="s">
        <v>11</v>
      </c>
      <c r="C162" s="21"/>
      <c r="D162" s="21"/>
      <c r="E162" s="22"/>
      <c r="F162" s="314"/>
      <c r="G162" s="315"/>
      <c r="H162" s="23"/>
      <c r="I162" s="25"/>
      <c r="J162" s="22"/>
      <c r="K162" s="22"/>
      <c r="L162" s="22"/>
    </row>
    <row r="163" spans="1:12" s="36" customFormat="1" ht="63">
      <c r="A163" s="263">
        <v>1</v>
      </c>
      <c r="B163" s="310" t="s">
        <v>1666</v>
      </c>
      <c r="C163" s="262">
        <v>35845</v>
      </c>
      <c r="D163" s="262">
        <v>35845</v>
      </c>
      <c r="E163" s="263" t="s">
        <v>118</v>
      </c>
      <c r="F163" s="317" t="s">
        <v>1545</v>
      </c>
      <c r="G163" s="287">
        <v>35845</v>
      </c>
      <c r="H163" s="263" t="s">
        <v>1546</v>
      </c>
      <c r="I163" s="262">
        <v>35845</v>
      </c>
      <c r="J163" s="263" t="s">
        <v>160</v>
      </c>
      <c r="K163" s="263" t="s">
        <v>1667</v>
      </c>
      <c r="L163" s="248">
        <v>24938</v>
      </c>
    </row>
    <row r="164" spans="1:12" s="36" customFormat="1" ht="42">
      <c r="A164" s="268"/>
      <c r="B164" s="311"/>
      <c r="C164" s="267"/>
      <c r="D164" s="267"/>
      <c r="E164" s="268"/>
      <c r="F164" s="317" t="s">
        <v>1548</v>
      </c>
      <c r="G164" s="287">
        <v>37450</v>
      </c>
      <c r="H164" s="268"/>
      <c r="I164" s="267"/>
      <c r="J164" s="268"/>
      <c r="K164" s="268"/>
      <c r="L164" s="253"/>
    </row>
    <row r="165" spans="1:12" s="36" customFormat="1" ht="63">
      <c r="A165" s="268"/>
      <c r="B165" s="311"/>
      <c r="C165" s="267"/>
      <c r="D165" s="267"/>
      <c r="E165" s="268"/>
      <c r="F165" s="317" t="s">
        <v>1549</v>
      </c>
      <c r="G165" s="287">
        <v>38520</v>
      </c>
      <c r="H165" s="268"/>
      <c r="I165" s="267"/>
      <c r="J165" s="268"/>
      <c r="K165" s="268"/>
      <c r="L165" s="253"/>
    </row>
    <row r="166" spans="1:12" ht="42">
      <c r="A166" s="263">
        <v>2</v>
      </c>
      <c r="B166" s="276" t="s">
        <v>1668</v>
      </c>
      <c r="C166" s="277">
        <v>3344</v>
      </c>
      <c r="D166" s="277">
        <v>3344</v>
      </c>
      <c r="E166" s="278" t="s">
        <v>118</v>
      </c>
      <c r="F166" s="317" t="s">
        <v>1669</v>
      </c>
      <c r="G166" s="287">
        <v>3344</v>
      </c>
      <c r="H166" s="278" t="s">
        <v>1670</v>
      </c>
      <c r="I166" s="277">
        <v>3344</v>
      </c>
      <c r="J166" s="278" t="s">
        <v>160</v>
      </c>
      <c r="K166" s="278" t="s">
        <v>1671</v>
      </c>
      <c r="L166" s="265">
        <v>24950</v>
      </c>
    </row>
    <row r="167" spans="1:12" ht="63">
      <c r="A167" s="268"/>
      <c r="B167" s="279"/>
      <c r="C167" s="280"/>
      <c r="D167" s="280"/>
      <c r="E167" s="281"/>
      <c r="F167" s="317" t="s">
        <v>1596</v>
      </c>
      <c r="G167" s="287">
        <v>4273</v>
      </c>
      <c r="H167" s="281"/>
      <c r="I167" s="280"/>
      <c r="J167" s="281"/>
      <c r="K167" s="281"/>
      <c r="L167" s="269"/>
    </row>
    <row r="168" spans="1:12" ht="42">
      <c r="A168" s="272"/>
      <c r="B168" s="282"/>
      <c r="C168" s="283"/>
      <c r="D168" s="283"/>
      <c r="E168" s="284"/>
      <c r="F168" s="317" t="s">
        <v>1597</v>
      </c>
      <c r="G168" s="287">
        <v>4130.2</v>
      </c>
      <c r="H168" s="284"/>
      <c r="I168" s="283"/>
      <c r="J168" s="284"/>
      <c r="K168" s="284"/>
      <c r="L168" s="273"/>
    </row>
    <row r="169" spans="1:12" ht="42">
      <c r="A169" s="263">
        <v>3</v>
      </c>
      <c r="B169" s="276" t="s">
        <v>1672</v>
      </c>
      <c r="C169" s="277">
        <v>750</v>
      </c>
      <c r="D169" s="277">
        <v>750</v>
      </c>
      <c r="E169" s="278" t="s">
        <v>118</v>
      </c>
      <c r="F169" s="317" t="s">
        <v>1673</v>
      </c>
      <c r="G169" s="318">
        <v>750</v>
      </c>
      <c r="H169" s="278" t="s">
        <v>1674</v>
      </c>
      <c r="I169" s="312">
        <v>750</v>
      </c>
      <c r="J169" s="278" t="s">
        <v>160</v>
      </c>
      <c r="K169" s="278" t="s">
        <v>1671</v>
      </c>
      <c r="L169" s="248">
        <v>24957</v>
      </c>
    </row>
    <row r="170" spans="1:12" ht="63">
      <c r="A170" s="268"/>
      <c r="B170" s="279"/>
      <c r="C170" s="280"/>
      <c r="D170" s="280"/>
      <c r="E170" s="281"/>
      <c r="F170" s="317" t="s">
        <v>1596</v>
      </c>
      <c r="G170" s="318">
        <v>980</v>
      </c>
      <c r="H170" s="281"/>
      <c r="I170" s="300"/>
      <c r="J170" s="281"/>
      <c r="K170" s="281"/>
      <c r="L170" s="253"/>
    </row>
    <row r="171" spans="1:12" ht="42">
      <c r="A171" s="272"/>
      <c r="B171" s="282"/>
      <c r="C171" s="283"/>
      <c r="D171" s="283"/>
      <c r="E171" s="284"/>
      <c r="F171" s="317" t="s">
        <v>1597</v>
      </c>
      <c r="G171" s="318">
        <v>845.3</v>
      </c>
      <c r="H171" s="284"/>
      <c r="I171" s="301"/>
      <c r="J171" s="284"/>
      <c r="K171" s="284"/>
      <c r="L171" s="258"/>
    </row>
    <row r="172" spans="1:12" ht="21">
      <c r="A172" s="263">
        <v>4</v>
      </c>
      <c r="B172" s="276" t="s">
        <v>162</v>
      </c>
      <c r="C172" s="277">
        <v>1595</v>
      </c>
      <c r="D172" s="277">
        <v>1595</v>
      </c>
      <c r="E172" s="278" t="s">
        <v>118</v>
      </c>
      <c r="F172" s="317" t="s">
        <v>1588</v>
      </c>
      <c r="G172" s="287">
        <v>1595</v>
      </c>
      <c r="H172" s="278" t="s">
        <v>163</v>
      </c>
      <c r="I172" s="277">
        <v>1595</v>
      </c>
      <c r="J172" s="278" t="s">
        <v>164</v>
      </c>
      <c r="K172" s="295" t="s">
        <v>1675</v>
      </c>
      <c r="L172" s="265">
        <v>24957</v>
      </c>
    </row>
    <row r="173" spans="1:12" ht="21">
      <c r="A173" s="268"/>
      <c r="B173" s="279"/>
      <c r="C173" s="280"/>
      <c r="D173" s="280"/>
      <c r="E173" s="281"/>
      <c r="F173" s="317" t="s">
        <v>1590</v>
      </c>
      <c r="G173" s="287">
        <v>2392.5</v>
      </c>
      <c r="H173" s="281"/>
      <c r="I173" s="280"/>
      <c r="J173" s="281"/>
      <c r="K173" s="297"/>
      <c r="L173" s="269"/>
    </row>
    <row r="174" spans="1:12" ht="42">
      <c r="A174" s="268"/>
      <c r="B174" s="279"/>
      <c r="C174" s="280"/>
      <c r="D174" s="280"/>
      <c r="E174" s="281"/>
      <c r="F174" s="317" t="s">
        <v>1591</v>
      </c>
      <c r="G174" s="287">
        <v>1993.75</v>
      </c>
      <c r="H174" s="281"/>
      <c r="I174" s="280"/>
      <c r="J174" s="281"/>
      <c r="K174" s="297"/>
      <c r="L174" s="269"/>
    </row>
    <row r="175" spans="1:12" ht="63">
      <c r="A175" s="263">
        <v>5</v>
      </c>
      <c r="B175" s="276" t="s">
        <v>1676</v>
      </c>
      <c r="C175" s="277">
        <v>700</v>
      </c>
      <c r="D175" s="277">
        <v>700</v>
      </c>
      <c r="E175" s="278" t="s">
        <v>118</v>
      </c>
      <c r="F175" s="319" t="s">
        <v>1677</v>
      </c>
      <c r="G175" s="287">
        <v>700</v>
      </c>
      <c r="H175" s="313" t="s">
        <v>169</v>
      </c>
      <c r="I175" s="277">
        <v>700</v>
      </c>
      <c r="J175" s="278" t="s">
        <v>164</v>
      </c>
      <c r="K175" s="295" t="s">
        <v>1678</v>
      </c>
      <c r="L175" s="265">
        <v>24957</v>
      </c>
    </row>
    <row r="176" spans="1:12" ht="42">
      <c r="A176" s="266"/>
      <c r="B176" s="279"/>
      <c r="C176" s="280"/>
      <c r="D176" s="280"/>
      <c r="E176" s="281"/>
      <c r="F176" s="286" t="s">
        <v>1679</v>
      </c>
      <c r="G176" s="287">
        <v>900</v>
      </c>
      <c r="H176" s="281"/>
      <c r="I176" s="280"/>
      <c r="J176" s="281"/>
      <c r="K176" s="297"/>
      <c r="L176" s="303"/>
    </row>
    <row r="177" spans="1:12" ht="42">
      <c r="A177" s="266"/>
      <c r="B177" s="279"/>
      <c r="C177" s="280"/>
      <c r="D177" s="280"/>
      <c r="E177" s="281"/>
      <c r="F177" s="286" t="s">
        <v>1680</v>
      </c>
      <c r="G177" s="318">
        <v>890</v>
      </c>
      <c r="H177" s="281"/>
      <c r="I177" s="296"/>
      <c r="J177" s="281"/>
      <c r="K177" s="281"/>
      <c r="L177" s="303"/>
    </row>
    <row r="178" spans="1:12" ht="21">
      <c r="A178" s="270"/>
      <c r="B178" s="282"/>
      <c r="C178" s="283"/>
      <c r="D178" s="283"/>
      <c r="E178" s="284"/>
      <c r="F178" s="288"/>
      <c r="G178" s="320"/>
      <c r="H178" s="284"/>
      <c r="I178" s="298"/>
      <c r="J178" s="284"/>
      <c r="K178" s="284"/>
      <c r="L178" s="305"/>
    </row>
    <row r="179" spans="1:12" ht="21">
      <c r="A179" s="31"/>
      <c r="B179" s="32"/>
      <c r="C179" s="33"/>
      <c r="D179" s="33"/>
      <c r="E179" s="31"/>
      <c r="F179" s="254"/>
      <c r="G179" s="316"/>
      <c r="H179" s="34"/>
      <c r="I179" s="35"/>
      <c r="J179" s="31"/>
      <c r="K179" s="8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52.5">
      <c r="A182" s="20"/>
      <c r="B182" s="29" t="s">
        <v>153</v>
      </c>
      <c r="C182" s="21"/>
      <c r="D182" s="21"/>
      <c r="E182" s="22"/>
      <c r="F182" s="22"/>
      <c r="G182" s="23"/>
      <c r="H182" s="23"/>
      <c r="I182" s="23"/>
      <c r="J182" s="22"/>
      <c r="K182" s="24"/>
      <c r="L182" s="24"/>
    </row>
    <row r="183" spans="1:12" ht="21">
      <c r="A183" s="22"/>
      <c r="B183" s="19" t="s">
        <v>11</v>
      </c>
      <c r="C183" s="21"/>
      <c r="D183" s="21"/>
      <c r="E183" s="22"/>
      <c r="F183" s="22"/>
      <c r="G183" s="23"/>
      <c r="H183" s="23"/>
      <c r="I183" s="25"/>
      <c r="J183" s="22"/>
      <c r="K183" s="22"/>
      <c r="L183" s="22"/>
    </row>
    <row r="184" spans="1:12">
      <c r="A184" s="510" t="s">
        <v>1740</v>
      </c>
      <c r="B184" s="511"/>
      <c r="C184" s="511"/>
      <c r="D184" s="511"/>
      <c r="E184" s="511"/>
      <c r="F184" s="511"/>
      <c r="G184" s="511"/>
      <c r="H184" s="511"/>
      <c r="I184" s="511"/>
      <c r="J184" s="511"/>
      <c r="K184" s="511"/>
      <c r="L184" s="512"/>
    </row>
    <row r="185" spans="1:12">
      <c r="A185" s="513"/>
      <c r="B185" s="514"/>
      <c r="C185" s="514"/>
      <c r="D185" s="514"/>
      <c r="E185" s="514"/>
      <c r="F185" s="514"/>
      <c r="G185" s="514"/>
      <c r="H185" s="514"/>
      <c r="I185" s="514"/>
      <c r="J185" s="514"/>
      <c r="K185" s="514"/>
      <c r="L185" s="515"/>
    </row>
    <row r="186" spans="1:12" ht="21">
      <c r="A186" s="31"/>
      <c r="B186" s="32"/>
      <c r="C186" s="33"/>
      <c r="D186" s="33"/>
      <c r="E186" s="31"/>
      <c r="F186" s="31"/>
      <c r="G186" s="34"/>
      <c r="H186" s="34"/>
      <c r="I186" s="35"/>
      <c r="J186" s="31"/>
      <c r="K186" s="8"/>
      <c r="L186" s="8"/>
    </row>
  </sheetData>
  <mergeCells count="3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3:E74"/>
    <mergeCell ref="A76:E77"/>
    <mergeCell ref="A57:A59"/>
    <mergeCell ref="B57:B59"/>
    <mergeCell ref="C57:C59"/>
    <mergeCell ref="D57:D59"/>
    <mergeCell ref="E57:E59"/>
    <mergeCell ref="H93:H95"/>
    <mergeCell ref="I93:I95"/>
    <mergeCell ref="J93:J95"/>
    <mergeCell ref="K93:K95"/>
    <mergeCell ref="L93:L95"/>
    <mergeCell ref="A93:A95"/>
    <mergeCell ref="B93:B95"/>
    <mergeCell ref="C93:C95"/>
    <mergeCell ref="D93:D95"/>
    <mergeCell ref="E93:E95"/>
    <mergeCell ref="A184:L185"/>
    <mergeCell ref="H123:H124"/>
    <mergeCell ref="I123:I124"/>
    <mergeCell ref="J123:J124"/>
    <mergeCell ref="K123:K124"/>
    <mergeCell ref="L123:L124"/>
    <mergeCell ref="A122:A124"/>
    <mergeCell ref="B122:B124"/>
    <mergeCell ref="C122:C124"/>
    <mergeCell ref="D122:D124"/>
    <mergeCell ref="E122:E124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91"/>
  <sheetViews>
    <sheetView showGridLines="0" topLeftCell="A182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3" bestFit="1" customWidth="1"/>
    <col min="3" max="3" width="18.7109375" bestFit="1" customWidth="1"/>
    <col min="4" max="4" width="18.85546875" customWidth="1"/>
    <col min="5" max="5" width="13.85546875" bestFit="1" customWidth="1"/>
    <col min="6" max="6" width="25.7109375" customWidth="1"/>
    <col min="7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42578125" customWidth="1"/>
  </cols>
  <sheetData>
    <row r="1" spans="1:12" ht="27.75" customHeight="1">
      <c r="A1" s="480" t="s">
        <v>133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3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68.25" customHeight="1">
      <c r="A51" s="362">
        <v>1</v>
      </c>
      <c r="B51" s="371" t="s">
        <v>2158</v>
      </c>
      <c r="C51" s="361">
        <v>60000</v>
      </c>
      <c r="D51" s="361">
        <v>60000</v>
      </c>
      <c r="E51" s="361" t="s">
        <v>118</v>
      </c>
      <c r="F51" s="360" t="s">
        <v>2168</v>
      </c>
      <c r="G51" s="361">
        <v>60000</v>
      </c>
      <c r="H51" s="360" t="s">
        <v>2168</v>
      </c>
      <c r="I51" s="361">
        <v>60000</v>
      </c>
      <c r="J51" s="365" t="s">
        <v>29</v>
      </c>
      <c r="K51" s="372" t="s">
        <v>2171</v>
      </c>
      <c r="L51" s="370" t="s">
        <v>2172</v>
      </c>
    </row>
    <row r="52" spans="1:12" s="364" customFormat="1" ht="68.25" customHeight="1">
      <c r="A52" s="362">
        <v>2</v>
      </c>
      <c r="B52" s="371" t="s">
        <v>2158</v>
      </c>
      <c r="C52" s="373">
        <v>60000</v>
      </c>
      <c r="D52" s="373">
        <v>60000</v>
      </c>
      <c r="E52" s="373" t="s">
        <v>118</v>
      </c>
      <c r="F52" s="373" t="s">
        <v>2173</v>
      </c>
      <c r="G52" s="373">
        <v>60000</v>
      </c>
      <c r="H52" s="373" t="s">
        <v>2173</v>
      </c>
      <c r="I52" s="373">
        <v>60000</v>
      </c>
      <c r="J52" s="365" t="s">
        <v>29</v>
      </c>
      <c r="K52" s="369" t="s">
        <v>2174</v>
      </c>
      <c r="L52" s="370" t="s">
        <v>2256</v>
      </c>
    </row>
    <row r="53" spans="1:12" s="364" customFormat="1" ht="68.25" customHeight="1">
      <c r="A53" s="362">
        <v>3</v>
      </c>
      <c r="B53" s="371" t="s">
        <v>2122</v>
      </c>
      <c r="C53" s="373">
        <v>60000</v>
      </c>
      <c r="D53" s="373">
        <v>60000</v>
      </c>
      <c r="E53" s="373" t="s">
        <v>118</v>
      </c>
      <c r="F53" s="373" t="s">
        <v>2176</v>
      </c>
      <c r="G53" s="373">
        <v>60000</v>
      </c>
      <c r="H53" s="373" t="s">
        <v>2176</v>
      </c>
      <c r="I53" s="373">
        <v>60000</v>
      </c>
      <c r="J53" s="365" t="s">
        <v>29</v>
      </c>
      <c r="K53" s="369" t="s">
        <v>2177</v>
      </c>
      <c r="L53" s="370" t="s">
        <v>2256</v>
      </c>
    </row>
    <row r="54" spans="1:12" s="364" customFormat="1" ht="26.25" customHeight="1">
      <c r="A54" s="695">
        <v>6</v>
      </c>
      <c r="B54" s="696" t="s">
        <v>2245</v>
      </c>
      <c r="C54" s="555">
        <v>468508</v>
      </c>
      <c r="D54" s="555">
        <v>468508</v>
      </c>
      <c r="E54" s="555" t="s">
        <v>118</v>
      </c>
      <c r="F54" s="360" t="s">
        <v>2246</v>
      </c>
      <c r="G54" s="361">
        <v>468508</v>
      </c>
      <c r="H54" s="360" t="s">
        <v>2246</v>
      </c>
      <c r="I54" s="361">
        <v>468508</v>
      </c>
      <c r="J54" s="365" t="s">
        <v>29</v>
      </c>
      <c r="K54" s="369" t="s">
        <v>2267</v>
      </c>
      <c r="L54" s="370" t="s">
        <v>2268</v>
      </c>
    </row>
    <row r="55" spans="1:12" s="364" customFormat="1" ht="26.25" customHeight="1">
      <c r="A55" s="695"/>
      <c r="B55" s="697"/>
      <c r="C55" s="556"/>
      <c r="D55" s="556"/>
      <c r="E55" s="556"/>
      <c r="F55" s="360" t="s">
        <v>2269</v>
      </c>
      <c r="G55" s="361">
        <v>507870.5</v>
      </c>
      <c r="H55" s="360"/>
      <c r="I55" s="361"/>
      <c r="J55" s="365"/>
      <c r="K55" s="369"/>
      <c r="L55" s="363"/>
    </row>
    <row r="56" spans="1:12" s="364" customFormat="1" ht="26.25" customHeight="1">
      <c r="A56" s="695"/>
      <c r="B56" s="698"/>
      <c r="C56" s="557"/>
      <c r="D56" s="557"/>
      <c r="E56" s="557"/>
      <c r="F56" s="360" t="s">
        <v>2270</v>
      </c>
      <c r="G56" s="361">
        <v>485018</v>
      </c>
      <c r="H56" s="360"/>
      <c r="I56" s="361"/>
      <c r="J56" s="365"/>
      <c r="K56" s="369"/>
      <c r="L56" s="363"/>
    </row>
    <row r="57" spans="1:12" s="364" customFormat="1" ht="68.25" customHeight="1">
      <c r="A57" s="558">
        <v>7</v>
      </c>
      <c r="B57" s="699" t="s">
        <v>2271</v>
      </c>
      <c r="C57" s="555">
        <v>208000</v>
      </c>
      <c r="D57" s="555">
        <v>208000</v>
      </c>
      <c r="E57" s="555" t="s">
        <v>118</v>
      </c>
      <c r="F57" s="360" t="s">
        <v>2272</v>
      </c>
      <c r="G57" s="361">
        <v>208000</v>
      </c>
      <c r="H57" s="360" t="s">
        <v>2272</v>
      </c>
      <c r="I57" s="361">
        <v>208000</v>
      </c>
      <c r="J57" s="656" t="s">
        <v>2204</v>
      </c>
      <c r="K57" s="656" t="s">
        <v>2273</v>
      </c>
      <c r="L57" s="558" t="s">
        <v>2274</v>
      </c>
    </row>
    <row r="58" spans="1:12" s="364" customFormat="1" ht="19.5" customHeight="1">
      <c r="A58" s="559"/>
      <c r="B58" s="700"/>
      <c r="C58" s="556"/>
      <c r="D58" s="556"/>
      <c r="E58" s="556"/>
      <c r="F58" s="360" t="s">
        <v>2275</v>
      </c>
      <c r="G58" s="361">
        <v>209720</v>
      </c>
      <c r="H58" s="360"/>
      <c r="I58" s="361"/>
      <c r="J58" s="657"/>
      <c r="K58" s="657"/>
      <c r="L58" s="559"/>
    </row>
    <row r="59" spans="1:12" s="364" customFormat="1" ht="19.5" customHeight="1">
      <c r="A59" s="659"/>
      <c r="B59" s="701"/>
      <c r="C59" s="557"/>
      <c r="D59" s="557"/>
      <c r="E59" s="557"/>
      <c r="F59" s="360" t="s">
        <v>2276</v>
      </c>
      <c r="G59" s="361">
        <v>210000</v>
      </c>
      <c r="H59" s="360"/>
      <c r="I59" s="361"/>
      <c r="J59" s="658"/>
      <c r="K59" s="658"/>
      <c r="L59" s="659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2"/>
      <c r="L60" s="18"/>
    </row>
    <row r="61" spans="1:12" ht="21">
      <c r="A61" s="7"/>
      <c r="B61" s="3"/>
      <c r="C61" s="4"/>
      <c r="D61" s="4"/>
      <c r="E61" s="2"/>
      <c r="F61" s="2"/>
      <c r="G61" s="14"/>
      <c r="H61" s="14"/>
      <c r="I61" s="14"/>
      <c r="J61" s="2"/>
      <c r="K61" s="16"/>
      <c r="L61" s="30"/>
    </row>
    <row r="62" spans="1:12" ht="21">
      <c r="A62" s="7"/>
      <c r="B62" s="3"/>
      <c r="C62" s="4"/>
      <c r="D62" s="4"/>
      <c r="E62" s="2"/>
      <c r="F62" s="2"/>
      <c r="G62" s="14"/>
      <c r="H62" s="14"/>
      <c r="I62" s="14"/>
      <c r="J62" s="2"/>
      <c r="K62" s="16"/>
      <c r="L62" s="30"/>
    </row>
    <row r="63" spans="1:12" ht="21">
      <c r="A63" s="7"/>
      <c r="B63" s="3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42">
      <c r="A65" s="20"/>
      <c r="B65" s="19" t="s">
        <v>145</v>
      </c>
      <c r="C65" s="21"/>
      <c r="D65" s="21"/>
      <c r="E65" s="22"/>
      <c r="F65" s="22"/>
      <c r="G65" s="23"/>
      <c r="H65" s="23"/>
      <c r="I65" s="23"/>
      <c r="J65" s="22"/>
      <c r="K65" s="24"/>
      <c r="L65" s="24"/>
    </row>
    <row r="66" spans="1:12" s="364" customFormat="1" ht="68.25" customHeight="1">
      <c r="A66" s="558">
        <v>4</v>
      </c>
      <c r="B66" s="699" t="s">
        <v>2257</v>
      </c>
      <c r="C66" s="708">
        <v>1211700</v>
      </c>
      <c r="D66" s="704">
        <v>1211700</v>
      </c>
      <c r="E66" s="706" t="s">
        <v>2258</v>
      </c>
      <c r="F66" s="374" t="s">
        <v>2259</v>
      </c>
      <c r="G66" s="373">
        <v>1211700</v>
      </c>
      <c r="H66" s="710" t="s">
        <v>2259</v>
      </c>
      <c r="I66" s="704">
        <v>1211700</v>
      </c>
      <c r="J66" s="656" t="s">
        <v>2204</v>
      </c>
      <c r="K66" s="656" t="s">
        <v>2260</v>
      </c>
      <c r="L66" s="558" t="s">
        <v>2261</v>
      </c>
    </row>
    <row r="67" spans="1:12" s="364" customFormat="1" ht="23.25" customHeight="1">
      <c r="A67" s="659"/>
      <c r="B67" s="701"/>
      <c r="C67" s="709"/>
      <c r="D67" s="705"/>
      <c r="E67" s="707"/>
      <c r="F67" s="374" t="s">
        <v>2262</v>
      </c>
      <c r="G67" s="373">
        <v>1307540</v>
      </c>
      <c r="H67" s="711"/>
      <c r="I67" s="705"/>
      <c r="J67" s="658"/>
      <c r="K67" s="658"/>
      <c r="L67" s="659"/>
    </row>
    <row r="68" spans="1:12" s="364" customFormat="1" ht="49.5" customHeight="1">
      <c r="A68" s="558">
        <v>5</v>
      </c>
      <c r="B68" s="702" t="s">
        <v>2263</v>
      </c>
      <c r="C68" s="704">
        <v>2880440</v>
      </c>
      <c r="D68" s="704">
        <v>2880440</v>
      </c>
      <c r="E68" s="706" t="s">
        <v>2258</v>
      </c>
      <c r="F68" s="373" t="s">
        <v>2262</v>
      </c>
      <c r="G68" s="373">
        <v>2880440</v>
      </c>
      <c r="H68" s="704" t="s">
        <v>2262</v>
      </c>
      <c r="I68" s="704">
        <v>2880440</v>
      </c>
      <c r="J68" s="656" t="s">
        <v>2204</v>
      </c>
      <c r="K68" s="656" t="s">
        <v>2264</v>
      </c>
      <c r="L68" s="558" t="s">
        <v>2265</v>
      </c>
    </row>
    <row r="69" spans="1:12" s="364" customFormat="1" ht="25.5" customHeight="1">
      <c r="A69" s="659"/>
      <c r="B69" s="703"/>
      <c r="C69" s="705"/>
      <c r="D69" s="705"/>
      <c r="E69" s="707"/>
      <c r="F69" s="373" t="s">
        <v>2266</v>
      </c>
      <c r="G69" s="373">
        <v>2856800</v>
      </c>
      <c r="H69" s="705"/>
      <c r="I69" s="705"/>
      <c r="J69" s="658"/>
      <c r="K69" s="658"/>
      <c r="L69" s="659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40.5" customHeight="1">
      <c r="A77" s="20"/>
      <c r="B77" s="29" t="s">
        <v>146</v>
      </c>
      <c r="C77" s="21"/>
      <c r="D77" s="21"/>
      <c r="E77" s="22"/>
      <c r="F77" s="22"/>
      <c r="G77" s="23"/>
      <c r="H77" s="23"/>
      <c r="I77" s="23"/>
      <c r="J77" s="22"/>
      <c r="K77" s="24"/>
      <c r="L77" s="24"/>
    </row>
    <row r="78" spans="1:12" ht="21">
      <c r="A78" s="22"/>
      <c r="B78" s="19" t="s">
        <v>11</v>
      </c>
      <c r="C78" s="21"/>
      <c r="D78" s="21"/>
      <c r="E78" s="22"/>
      <c r="F78" s="22"/>
      <c r="G78" s="23"/>
      <c r="H78" s="23"/>
      <c r="I78" s="25"/>
      <c r="J78" s="22"/>
      <c r="K78" s="22"/>
      <c r="L78" s="22"/>
    </row>
    <row r="79" spans="1:12" ht="22.5" customHeight="1">
      <c r="A79" s="51">
        <v>1</v>
      </c>
      <c r="B79" s="172" t="s">
        <v>369</v>
      </c>
      <c r="C79" s="53">
        <v>400</v>
      </c>
      <c r="D79" s="54">
        <f t="shared" ref="D79:D86" si="0">(C79)</f>
        <v>400</v>
      </c>
      <c r="E79" s="55" t="s">
        <v>118</v>
      </c>
      <c r="F79" s="52" t="s">
        <v>370</v>
      </c>
      <c r="G79" s="54">
        <f t="shared" ref="G79:G86" si="1">(C79)</f>
        <v>400</v>
      </c>
      <c r="H79" s="52" t="str">
        <f t="shared" ref="H79:H86" si="2">(F79)</f>
        <v>หจก.ป เฮงสวัสดิ์</v>
      </c>
      <c r="I79" s="54">
        <f>SUM(C79)</f>
        <v>400</v>
      </c>
      <c r="J79" s="56" t="s">
        <v>29</v>
      </c>
      <c r="K79" s="52" t="s">
        <v>371</v>
      </c>
      <c r="L79" s="57">
        <v>244124</v>
      </c>
    </row>
    <row r="80" spans="1:12" ht="22.5" customHeight="1">
      <c r="A80" s="51">
        <v>2</v>
      </c>
      <c r="B80" s="172" t="s">
        <v>372</v>
      </c>
      <c r="C80" s="53">
        <v>99996</v>
      </c>
      <c r="D80" s="54">
        <f t="shared" si="0"/>
        <v>99996</v>
      </c>
      <c r="E80" s="55" t="s">
        <v>118</v>
      </c>
      <c r="F80" s="52" t="s">
        <v>235</v>
      </c>
      <c r="G80" s="54">
        <f t="shared" si="1"/>
        <v>99996</v>
      </c>
      <c r="H80" s="52" t="str">
        <f t="shared" si="2"/>
        <v>บ.สยามเซ็นเตอร์โอเอ จก.</v>
      </c>
      <c r="I80" s="54">
        <f t="shared" ref="I80:I90" si="3">SUM(C80)</f>
        <v>99996</v>
      </c>
      <c r="J80" s="56" t="s">
        <v>29</v>
      </c>
      <c r="K80" s="52" t="s">
        <v>373</v>
      </c>
      <c r="L80" s="57">
        <v>244106</v>
      </c>
    </row>
    <row r="81" spans="1:12" ht="22.5" customHeight="1">
      <c r="A81" s="574"/>
      <c r="B81" s="575"/>
      <c r="C81" s="575"/>
      <c r="D81" s="575"/>
      <c r="E81" s="576"/>
      <c r="F81" s="52" t="s">
        <v>237</v>
      </c>
      <c r="G81" s="54">
        <v>102455</v>
      </c>
      <c r="H81" s="52"/>
      <c r="I81" s="54"/>
      <c r="J81" s="64"/>
      <c r="K81" s="52"/>
      <c r="L81" s="57"/>
    </row>
    <row r="82" spans="1:12" ht="22.5" customHeight="1">
      <c r="A82" s="574"/>
      <c r="B82" s="575"/>
      <c r="C82" s="575"/>
      <c r="D82" s="575"/>
      <c r="E82" s="576"/>
      <c r="F82" s="52" t="s">
        <v>374</v>
      </c>
      <c r="G82" s="54">
        <v>118069.15</v>
      </c>
      <c r="H82" s="52"/>
      <c r="I82" s="54"/>
      <c r="J82" s="64"/>
      <c r="K82" s="52"/>
      <c r="L82" s="57"/>
    </row>
    <row r="83" spans="1:12" ht="22.5" customHeight="1">
      <c r="A83" s="51">
        <v>3</v>
      </c>
      <c r="B83" s="172" t="s">
        <v>375</v>
      </c>
      <c r="C83" s="53">
        <v>31890</v>
      </c>
      <c r="D83" s="54">
        <f>(C83)</f>
        <v>31890</v>
      </c>
      <c r="E83" s="55" t="s">
        <v>118</v>
      </c>
      <c r="F83" s="52" t="s">
        <v>376</v>
      </c>
      <c r="G83" s="54">
        <f>(C83)</f>
        <v>31890</v>
      </c>
      <c r="H83" s="52" t="str">
        <f>(F83)</f>
        <v>หจก.ทีเคบิ้กบาย</v>
      </c>
      <c r="I83" s="54">
        <f t="shared" si="3"/>
        <v>31890</v>
      </c>
      <c r="J83" s="56" t="s">
        <v>29</v>
      </c>
      <c r="K83" s="52" t="s">
        <v>377</v>
      </c>
      <c r="L83" s="57">
        <v>244112</v>
      </c>
    </row>
    <row r="84" spans="1:12" ht="22.5" customHeight="1">
      <c r="A84" s="574"/>
      <c r="B84" s="575"/>
      <c r="C84" s="575"/>
      <c r="D84" s="575"/>
      <c r="E84" s="576"/>
      <c r="F84" s="52" t="s">
        <v>378</v>
      </c>
      <c r="G84" s="54">
        <v>34890</v>
      </c>
      <c r="H84" s="52"/>
      <c r="I84" s="54"/>
      <c r="J84" s="64"/>
      <c r="K84" s="52"/>
      <c r="L84" s="57"/>
    </row>
    <row r="85" spans="1:12" ht="22.5" customHeight="1">
      <c r="A85" s="574"/>
      <c r="B85" s="575"/>
      <c r="C85" s="575"/>
      <c r="D85" s="575"/>
      <c r="E85" s="576"/>
      <c r="F85" s="52" t="s">
        <v>379</v>
      </c>
      <c r="G85" s="54">
        <v>36890</v>
      </c>
      <c r="H85" s="52"/>
      <c r="I85" s="54"/>
      <c r="J85" s="64"/>
      <c r="K85" s="52"/>
      <c r="L85" s="57"/>
    </row>
    <row r="86" spans="1:12" ht="22.5" customHeight="1">
      <c r="A86" s="51">
        <v>4</v>
      </c>
      <c r="B86" s="354" t="s">
        <v>380</v>
      </c>
      <c r="C86" s="53">
        <v>9500</v>
      </c>
      <c r="D86" s="54">
        <f t="shared" si="0"/>
        <v>9500</v>
      </c>
      <c r="E86" s="55" t="s">
        <v>118</v>
      </c>
      <c r="F86" s="52" t="s">
        <v>381</v>
      </c>
      <c r="G86" s="54">
        <f t="shared" si="1"/>
        <v>9500</v>
      </c>
      <c r="H86" s="52" t="str">
        <f t="shared" si="2"/>
        <v>หจก.ซีเอ็มวอเตอร์เทค</v>
      </c>
      <c r="I86" s="54">
        <f t="shared" si="3"/>
        <v>9500</v>
      </c>
      <c r="J86" s="56" t="s">
        <v>29</v>
      </c>
      <c r="K86" s="52" t="s">
        <v>382</v>
      </c>
      <c r="L86" s="57">
        <v>244130</v>
      </c>
    </row>
    <row r="87" spans="1:12" ht="22.5" customHeight="1">
      <c r="A87" s="574"/>
      <c r="B87" s="575"/>
      <c r="C87" s="575"/>
      <c r="D87" s="575"/>
      <c r="E87" s="576"/>
      <c r="F87" s="59" t="s">
        <v>383</v>
      </c>
      <c r="G87" s="54">
        <v>10700</v>
      </c>
      <c r="H87" s="52"/>
      <c r="I87" s="54"/>
      <c r="J87" s="64"/>
      <c r="K87" s="52"/>
      <c r="L87" s="57"/>
    </row>
    <row r="88" spans="1:12" ht="22.5" customHeight="1">
      <c r="A88" s="574"/>
      <c r="B88" s="575"/>
      <c r="C88" s="575"/>
      <c r="D88" s="575"/>
      <c r="E88" s="576"/>
      <c r="F88" s="58" t="s">
        <v>384</v>
      </c>
      <c r="G88" s="54">
        <v>11100</v>
      </c>
      <c r="H88" s="52"/>
      <c r="I88" s="54"/>
      <c r="J88" s="64"/>
      <c r="K88" s="52"/>
      <c r="L88" s="57"/>
    </row>
    <row r="89" spans="1:12" ht="22.5" customHeight="1">
      <c r="A89" s="51">
        <v>5</v>
      </c>
      <c r="B89" s="354" t="s">
        <v>385</v>
      </c>
      <c r="C89" s="53">
        <v>5844.34</v>
      </c>
      <c r="D89" s="54">
        <f>(C89)</f>
        <v>5844.34</v>
      </c>
      <c r="E89" s="55" t="s">
        <v>118</v>
      </c>
      <c r="F89" s="52" t="s">
        <v>200</v>
      </c>
      <c r="G89" s="54">
        <f>(C89)</f>
        <v>5844.34</v>
      </c>
      <c r="H89" s="52" t="str">
        <f>(F89)</f>
        <v>บ.โตโยต้าเมืองตาก จก.</v>
      </c>
      <c r="I89" s="54">
        <f t="shared" si="3"/>
        <v>5844.34</v>
      </c>
      <c r="J89" s="56" t="s">
        <v>29</v>
      </c>
      <c r="K89" s="52" t="s">
        <v>386</v>
      </c>
      <c r="L89" s="57">
        <v>244105</v>
      </c>
    </row>
    <row r="90" spans="1:12" ht="22.5" customHeight="1">
      <c r="A90" s="51">
        <v>6</v>
      </c>
      <c r="B90" s="354" t="s">
        <v>387</v>
      </c>
      <c r="C90" s="53">
        <v>7124.6</v>
      </c>
      <c r="D90" s="54">
        <f t="shared" ref="D90" si="4">(C90)</f>
        <v>7124.6</v>
      </c>
      <c r="E90" s="55" t="s">
        <v>118</v>
      </c>
      <c r="F90" s="116" t="s">
        <v>291</v>
      </c>
      <c r="G90" s="54">
        <f t="shared" ref="G90" si="5">(C90)</f>
        <v>7124.6</v>
      </c>
      <c r="H90" s="52" t="str">
        <f t="shared" ref="H90" si="6">(F90)</f>
        <v>บจก.อีซูซุตากฮกอันตึ๊ง</v>
      </c>
      <c r="I90" s="54">
        <f t="shared" si="3"/>
        <v>7124.6</v>
      </c>
      <c r="J90" s="56" t="s">
        <v>29</v>
      </c>
      <c r="K90" s="52" t="s">
        <v>388</v>
      </c>
      <c r="L90" s="57">
        <v>244105</v>
      </c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52.5">
      <c r="A93" s="20"/>
      <c r="B93" s="29" t="s">
        <v>147</v>
      </c>
      <c r="C93" s="21"/>
      <c r="D93" s="21"/>
      <c r="E93" s="22"/>
      <c r="F93" s="22"/>
      <c r="G93" s="23"/>
      <c r="H93" s="23"/>
      <c r="I93" s="23"/>
      <c r="J93" s="22"/>
      <c r="K93" s="24"/>
      <c r="L93" s="24"/>
    </row>
    <row r="94" spans="1:12" ht="21">
      <c r="A94" s="22"/>
      <c r="B94" s="19" t="s">
        <v>11</v>
      </c>
      <c r="C94" s="21"/>
      <c r="D94" s="21"/>
      <c r="E94" s="22"/>
      <c r="F94" s="22"/>
      <c r="G94" s="23"/>
      <c r="H94" s="23"/>
      <c r="I94" s="25"/>
      <c r="J94" s="22"/>
      <c r="K94" s="22"/>
      <c r="L94" s="22"/>
    </row>
    <row r="95" spans="1:12" ht="22.5" customHeight="1">
      <c r="A95" s="510" t="s">
        <v>1740</v>
      </c>
      <c r="B95" s="511"/>
      <c r="C95" s="511"/>
      <c r="D95" s="511"/>
      <c r="E95" s="511"/>
      <c r="F95" s="511"/>
      <c r="G95" s="511"/>
      <c r="H95" s="511"/>
      <c r="I95" s="511"/>
      <c r="J95" s="511"/>
      <c r="K95" s="511"/>
      <c r="L95" s="512"/>
    </row>
    <row r="96" spans="1:12" ht="22.5" customHeight="1">
      <c r="A96" s="513"/>
      <c r="B96" s="514"/>
      <c r="C96" s="514"/>
      <c r="D96" s="514"/>
      <c r="E96" s="514"/>
      <c r="F96" s="514"/>
      <c r="G96" s="514"/>
      <c r="H96" s="514"/>
      <c r="I96" s="514"/>
      <c r="J96" s="514"/>
      <c r="K96" s="514"/>
      <c r="L96" s="515"/>
    </row>
    <row r="97" spans="1:12" ht="52.5">
      <c r="A97" s="20"/>
      <c r="B97" s="29" t="s">
        <v>148</v>
      </c>
      <c r="C97" s="21"/>
      <c r="D97" s="21"/>
      <c r="E97" s="22"/>
      <c r="F97" s="22"/>
      <c r="G97" s="23"/>
      <c r="H97" s="23"/>
      <c r="I97" s="23"/>
      <c r="J97" s="22"/>
      <c r="K97" s="24"/>
      <c r="L97" s="24"/>
    </row>
    <row r="98" spans="1:12" ht="21">
      <c r="A98" s="22"/>
      <c r="B98" s="19" t="s">
        <v>11</v>
      </c>
      <c r="C98" s="21"/>
      <c r="D98" s="21"/>
      <c r="E98" s="22"/>
      <c r="F98" s="22"/>
      <c r="G98" s="23"/>
      <c r="H98" s="23"/>
      <c r="I98" s="25"/>
      <c r="J98" s="22"/>
      <c r="K98" s="22"/>
      <c r="L98" s="22"/>
    </row>
    <row r="99" spans="1:12" ht="22.5" customHeight="1">
      <c r="A99" s="2">
        <v>1</v>
      </c>
      <c r="B99" s="66" t="s">
        <v>823</v>
      </c>
      <c r="C99" s="162">
        <v>19605.61</v>
      </c>
      <c r="D99" s="67">
        <v>19605.61</v>
      </c>
      <c r="E99" s="68" t="s">
        <v>118</v>
      </c>
      <c r="F99" s="68" t="s">
        <v>889</v>
      </c>
      <c r="G99" s="163">
        <v>19605.61</v>
      </c>
      <c r="H99" s="209" t="s">
        <v>889</v>
      </c>
      <c r="I99" s="163">
        <v>19605.61</v>
      </c>
      <c r="J99" s="68" t="s">
        <v>761</v>
      </c>
      <c r="K99" s="70" t="s">
        <v>890</v>
      </c>
      <c r="L99" s="123">
        <v>24981</v>
      </c>
    </row>
    <row r="100" spans="1:12" ht="22.5" customHeight="1">
      <c r="A100" s="492">
        <v>2</v>
      </c>
      <c r="B100" s="525" t="s">
        <v>891</v>
      </c>
      <c r="C100" s="660">
        <v>32680</v>
      </c>
      <c r="D100" s="660">
        <v>32680</v>
      </c>
      <c r="E100" s="522" t="s">
        <v>118</v>
      </c>
      <c r="F100" s="66" t="s">
        <v>892</v>
      </c>
      <c r="G100" s="163">
        <v>32680</v>
      </c>
      <c r="H100" s="209" t="s">
        <v>892</v>
      </c>
      <c r="I100" s="163">
        <v>32680</v>
      </c>
      <c r="J100" s="68" t="s">
        <v>13</v>
      </c>
      <c r="K100" s="70" t="s">
        <v>893</v>
      </c>
      <c r="L100" s="123">
        <v>24987</v>
      </c>
    </row>
    <row r="101" spans="1:12" ht="22.5" customHeight="1">
      <c r="A101" s="493"/>
      <c r="B101" s="526"/>
      <c r="C101" s="661"/>
      <c r="D101" s="661"/>
      <c r="E101" s="523"/>
      <c r="F101" s="66" t="s">
        <v>894</v>
      </c>
      <c r="G101" s="15">
        <v>32940</v>
      </c>
      <c r="H101" s="681"/>
      <c r="I101" s="681"/>
      <c r="J101" s="492"/>
      <c r="K101" s="492"/>
      <c r="L101" s="516"/>
    </row>
    <row r="102" spans="1:12" ht="22.5" customHeight="1">
      <c r="A102" s="494"/>
      <c r="B102" s="719"/>
      <c r="C102" s="720"/>
      <c r="D102" s="720"/>
      <c r="E102" s="721"/>
      <c r="F102" s="178" t="s">
        <v>895</v>
      </c>
      <c r="G102" s="211">
        <v>33100</v>
      </c>
      <c r="H102" s="722"/>
      <c r="I102" s="722"/>
      <c r="J102" s="713"/>
      <c r="K102" s="713"/>
      <c r="L102" s="714"/>
    </row>
    <row r="103" spans="1:12" ht="22.5" customHeight="1">
      <c r="A103" s="492">
        <v>3</v>
      </c>
      <c r="B103" s="525" t="s">
        <v>896</v>
      </c>
      <c r="C103" s="660">
        <v>1640</v>
      </c>
      <c r="D103" s="660">
        <v>1640</v>
      </c>
      <c r="E103" s="522" t="s">
        <v>11</v>
      </c>
      <c r="F103" s="72" t="s">
        <v>821</v>
      </c>
      <c r="G103" s="67">
        <v>1640</v>
      </c>
      <c r="H103" s="66" t="s">
        <v>821</v>
      </c>
      <c r="I103" s="67">
        <v>1640</v>
      </c>
      <c r="J103" s="209" t="s">
        <v>13</v>
      </c>
      <c r="K103" s="68" t="s">
        <v>897</v>
      </c>
      <c r="L103" s="212">
        <v>244134</v>
      </c>
    </row>
    <row r="104" spans="1:12" ht="22.5" customHeight="1">
      <c r="A104" s="493"/>
      <c r="B104" s="526"/>
      <c r="C104" s="661"/>
      <c r="D104" s="661"/>
      <c r="E104" s="523"/>
      <c r="F104" s="58" t="s">
        <v>898</v>
      </c>
      <c r="G104" s="213">
        <v>2343.5</v>
      </c>
      <c r="H104" s="522"/>
      <c r="I104" s="522"/>
      <c r="J104" s="522"/>
      <c r="K104" s="522"/>
      <c r="L104" s="522"/>
    </row>
    <row r="105" spans="1:12" ht="22.5" customHeight="1">
      <c r="A105" s="494"/>
      <c r="B105" s="527"/>
      <c r="C105" s="662"/>
      <c r="D105" s="662"/>
      <c r="E105" s="524"/>
      <c r="F105" s="66" t="s">
        <v>899</v>
      </c>
      <c r="G105" s="213">
        <v>2343.5</v>
      </c>
      <c r="H105" s="524"/>
      <c r="I105" s="524"/>
      <c r="J105" s="524"/>
      <c r="K105" s="524"/>
      <c r="L105" s="524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52.5">
      <c r="A109" s="20"/>
      <c r="B109" s="29" t="s">
        <v>149</v>
      </c>
      <c r="C109" s="21"/>
      <c r="D109" s="21"/>
      <c r="E109" s="22"/>
      <c r="F109" s="22"/>
      <c r="G109" s="23"/>
      <c r="H109" s="23"/>
      <c r="I109" s="23"/>
      <c r="J109" s="22"/>
      <c r="K109" s="24"/>
      <c r="L109" s="24"/>
    </row>
    <row r="110" spans="1:12" ht="21">
      <c r="A110" s="22"/>
      <c r="B110" s="19" t="s">
        <v>11</v>
      </c>
      <c r="C110" s="21"/>
      <c r="D110" s="21"/>
      <c r="E110" s="22"/>
      <c r="F110" s="22"/>
      <c r="G110" s="23"/>
      <c r="H110" s="23"/>
      <c r="I110" s="25"/>
      <c r="J110" s="22"/>
      <c r="K110" s="22"/>
      <c r="L110" s="22"/>
    </row>
    <row r="111" spans="1:12" ht="34.5" customHeight="1">
      <c r="A111" s="531">
        <v>1</v>
      </c>
      <c r="B111" s="715" t="s">
        <v>1132</v>
      </c>
      <c r="C111" s="716">
        <v>1605</v>
      </c>
      <c r="D111" s="717">
        <f t="shared" ref="D111:D140" si="7">(C111)</f>
        <v>1605</v>
      </c>
      <c r="E111" s="718" t="s">
        <v>118</v>
      </c>
      <c r="F111" s="416" t="s">
        <v>1118</v>
      </c>
      <c r="G111" s="421">
        <f t="shared" ref="G111:G140" si="8">(C111)</f>
        <v>1605</v>
      </c>
      <c r="H111" s="416" t="str">
        <f t="shared" ref="H111:H140" si="9">(F111)</f>
        <v>ร้านโอการยาง (สำนักงานใหญ่)</v>
      </c>
      <c r="I111" s="421">
        <f>SUM(C111)</f>
        <v>1605</v>
      </c>
      <c r="J111" s="415" t="s">
        <v>29</v>
      </c>
      <c r="K111" s="416" t="s">
        <v>1133</v>
      </c>
      <c r="L111" s="419">
        <v>45779</v>
      </c>
    </row>
    <row r="112" spans="1:12" ht="22.5" customHeight="1">
      <c r="A112" s="532"/>
      <c r="B112" s="664"/>
      <c r="C112" s="538"/>
      <c r="D112" s="541"/>
      <c r="E112" s="544"/>
      <c r="F112" s="416" t="s">
        <v>977</v>
      </c>
      <c r="G112" s="421">
        <v>1765.5</v>
      </c>
      <c r="H112" s="416"/>
      <c r="I112" s="421"/>
      <c r="J112" s="415"/>
      <c r="K112" s="416"/>
      <c r="L112" s="419"/>
    </row>
    <row r="113" spans="1:12" ht="22.5" customHeight="1">
      <c r="A113" s="533"/>
      <c r="B113" s="665"/>
      <c r="C113" s="539"/>
      <c r="D113" s="542"/>
      <c r="E113" s="545"/>
      <c r="F113" s="416" t="s">
        <v>978</v>
      </c>
      <c r="G113" s="421">
        <v>1926</v>
      </c>
      <c r="H113" s="416"/>
      <c r="I113" s="421"/>
      <c r="J113" s="415"/>
      <c r="K113" s="416"/>
      <c r="L113" s="419"/>
    </row>
    <row r="114" spans="1:12" ht="22.5" customHeight="1">
      <c r="A114" s="531">
        <v>2</v>
      </c>
      <c r="B114" s="663" t="s">
        <v>1132</v>
      </c>
      <c r="C114" s="403">
        <v>1650</v>
      </c>
      <c r="D114" s="540">
        <f t="shared" si="7"/>
        <v>1650</v>
      </c>
      <c r="E114" s="378" t="s">
        <v>118</v>
      </c>
      <c r="F114" s="416" t="s">
        <v>1134</v>
      </c>
      <c r="G114" s="421">
        <f t="shared" si="8"/>
        <v>1650</v>
      </c>
      <c r="H114" s="416" t="str">
        <f t="shared" si="9"/>
        <v>ร้านหนองเต่าการยาง (สาขา 2)</v>
      </c>
      <c r="I114" s="421">
        <f t="shared" ref="I114:I140" si="10">SUM(C114)</f>
        <v>1650</v>
      </c>
      <c r="J114" s="415" t="s">
        <v>29</v>
      </c>
      <c r="K114" s="416" t="s">
        <v>1135</v>
      </c>
      <c r="L114" s="419">
        <v>45785</v>
      </c>
    </row>
    <row r="115" spans="1:12" ht="22.5" customHeight="1">
      <c r="A115" s="532"/>
      <c r="B115" s="664"/>
      <c r="C115" s="453"/>
      <c r="D115" s="541"/>
      <c r="E115" s="454"/>
      <c r="F115" s="416" t="s">
        <v>1136</v>
      </c>
      <c r="G115" s="421">
        <v>1700</v>
      </c>
      <c r="H115" s="416"/>
      <c r="I115" s="421"/>
      <c r="J115" s="415"/>
      <c r="K115" s="416"/>
      <c r="L115" s="419"/>
    </row>
    <row r="116" spans="1:12" ht="22.5" customHeight="1">
      <c r="A116" s="533"/>
      <c r="B116" s="665"/>
      <c r="C116" s="455"/>
      <c r="D116" s="542"/>
      <c r="E116" s="456"/>
      <c r="F116" s="416" t="s">
        <v>1137</v>
      </c>
      <c r="G116" s="421">
        <v>1800</v>
      </c>
      <c r="H116" s="416"/>
      <c r="I116" s="421"/>
      <c r="J116" s="415"/>
      <c r="K116" s="416"/>
      <c r="L116" s="419"/>
    </row>
    <row r="117" spans="1:12" ht="22.5" customHeight="1">
      <c r="A117" s="531">
        <v>3</v>
      </c>
      <c r="B117" s="663" t="s">
        <v>1132</v>
      </c>
      <c r="C117" s="537">
        <v>2200</v>
      </c>
      <c r="D117" s="540">
        <f>(C117)</f>
        <v>2200</v>
      </c>
      <c r="E117" s="543" t="s">
        <v>118</v>
      </c>
      <c r="F117" s="416" t="s">
        <v>1138</v>
      </c>
      <c r="G117" s="421">
        <f>(C117)</f>
        <v>2200</v>
      </c>
      <c r="H117" s="416" t="str">
        <f>(F117)</f>
        <v>ร้านจูนคาร์แคร์</v>
      </c>
      <c r="I117" s="421">
        <f t="shared" si="10"/>
        <v>2200</v>
      </c>
      <c r="J117" s="415" t="s">
        <v>29</v>
      </c>
      <c r="K117" s="416" t="s">
        <v>1139</v>
      </c>
      <c r="L117" s="419">
        <v>45797</v>
      </c>
    </row>
    <row r="118" spans="1:12" ht="18.75">
      <c r="A118" s="532"/>
      <c r="B118" s="664"/>
      <c r="C118" s="538"/>
      <c r="D118" s="541"/>
      <c r="E118" s="544"/>
      <c r="F118" s="416" t="s">
        <v>1140</v>
      </c>
      <c r="G118" s="421">
        <v>2300</v>
      </c>
      <c r="H118" s="416"/>
      <c r="I118" s="421"/>
      <c r="J118" s="415"/>
      <c r="K118" s="416"/>
      <c r="L118" s="419"/>
    </row>
    <row r="119" spans="1:12" ht="18.75">
      <c r="A119" s="533"/>
      <c r="B119" s="665"/>
      <c r="C119" s="539"/>
      <c r="D119" s="542"/>
      <c r="E119" s="545"/>
      <c r="F119" s="416" t="s">
        <v>1141</v>
      </c>
      <c r="G119" s="421">
        <v>2500</v>
      </c>
      <c r="H119" s="416"/>
      <c r="I119" s="421"/>
      <c r="J119" s="415"/>
      <c r="K119" s="416"/>
      <c r="L119" s="419"/>
    </row>
    <row r="120" spans="1:12" ht="18.75">
      <c r="A120" s="531">
        <v>4</v>
      </c>
      <c r="B120" s="534" t="s">
        <v>1142</v>
      </c>
      <c r="C120" s="537">
        <v>1500</v>
      </c>
      <c r="D120" s="540">
        <f t="shared" si="7"/>
        <v>1500</v>
      </c>
      <c r="E120" s="543" t="s">
        <v>118</v>
      </c>
      <c r="F120" s="416" t="s">
        <v>1143</v>
      </c>
      <c r="G120" s="421">
        <f t="shared" si="8"/>
        <v>1500</v>
      </c>
      <c r="H120" s="416" t="str">
        <f t="shared" si="9"/>
        <v>ร้านวัฒนาแอร์</v>
      </c>
      <c r="I120" s="421">
        <f t="shared" si="10"/>
        <v>1500</v>
      </c>
      <c r="J120" s="415" t="s">
        <v>29</v>
      </c>
      <c r="K120" s="416" t="s">
        <v>1144</v>
      </c>
      <c r="L120" s="419">
        <v>45798</v>
      </c>
    </row>
    <row r="121" spans="1:12" ht="18.75">
      <c r="A121" s="532"/>
      <c r="B121" s="535"/>
      <c r="C121" s="538"/>
      <c r="D121" s="541"/>
      <c r="E121" s="544"/>
      <c r="F121" s="416" t="s">
        <v>1145</v>
      </c>
      <c r="G121" s="421">
        <v>1950</v>
      </c>
      <c r="H121" s="416"/>
      <c r="I121" s="421"/>
      <c r="J121" s="415"/>
      <c r="K121" s="416"/>
      <c r="L121" s="419"/>
    </row>
    <row r="122" spans="1:12" ht="18.75">
      <c r="A122" s="533"/>
      <c r="B122" s="536"/>
      <c r="C122" s="539"/>
      <c r="D122" s="542"/>
      <c r="E122" s="545"/>
      <c r="F122" s="416" t="s">
        <v>1146</v>
      </c>
      <c r="G122" s="421">
        <v>2100</v>
      </c>
      <c r="H122" s="416"/>
      <c r="I122" s="421"/>
      <c r="J122" s="415"/>
      <c r="K122" s="416"/>
      <c r="L122" s="419"/>
    </row>
    <row r="123" spans="1:12" ht="18.75">
      <c r="A123" s="531">
        <v>5</v>
      </c>
      <c r="B123" s="534" t="s">
        <v>1147</v>
      </c>
      <c r="C123" s="537">
        <v>500</v>
      </c>
      <c r="D123" s="540">
        <f>(C123)</f>
        <v>500</v>
      </c>
      <c r="E123" s="543" t="s">
        <v>118</v>
      </c>
      <c r="F123" s="416" t="s">
        <v>1148</v>
      </c>
      <c r="G123" s="421">
        <f>(C123)</f>
        <v>500</v>
      </c>
      <c r="H123" s="416" t="str">
        <f>(F123)</f>
        <v>ร้านกังวาลแอร์ ไดนาโม</v>
      </c>
      <c r="I123" s="421">
        <f t="shared" si="10"/>
        <v>500</v>
      </c>
      <c r="J123" s="415" t="s">
        <v>29</v>
      </c>
      <c r="K123" s="416" t="s">
        <v>1149</v>
      </c>
      <c r="L123" s="419">
        <v>45800</v>
      </c>
    </row>
    <row r="124" spans="1:12" ht="18.75">
      <c r="A124" s="532"/>
      <c r="B124" s="535"/>
      <c r="C124" s="538"/>
      <c r="D124" s="541"/>
      <c r="E124" s="544"/>
      <c r="F124" s="416" t="s">
        <v>977</v>
      </c>
      <c r="G124" s="421">
        <v>550</v>
      </c>
      <c r="H124" s="416"/>
      <c r="I124" s="421"/>
      <c r="J124" s="415"/>
      <c r="K124" s="416"/>
      <c r="L124" s="419"/>
    </row>
    <row r="125" spans="1:12" ht="18.75">
      <c r="A125" s="533"/>
      <c r="B125" s="536"/>
      <c r="C125" s="539"/>
      <c r="D125" s="542"/>
      <c r="E125" s="545"/>
      <c r="F125" s="416" t="s">
        <v>978</v>
      </c>
      <c r="G125" s="421">
        <v>650</v>
      </c>
      <c r="H125" s="416"/>
      <c r="I125" s="421"/>
      <c r="J125" s="415"/>
      <c r="K125" s="416"/>
      <c r="L125" s="419"/>
    </row>
    <row r="126" spans="1:12" ht="18.75">
      <c r="A126" s="531">
        <v>6</v>
      </c>
      <c r="B126" s="534" t="s">
        <v>1150</v>
      </c>
      <c r="C126" s="537">
        <v>134820</v>
      </c>
      <c r="D126" s="540">
        <f t="shared" ref="D126" si="11">(C126)</f>
        <v>134820</v>
      </c>
      <c r="E126" s="543" t="s">
        <v>118</v>
      </c>
      <c r="F126" s="416" t="s">
        <v>1151</v>
      </c>
      <c r="G126" s="421">
        <v>136425</v>
      </c>
      <c r="H126" s="416" t="str">
        <f t="shared" ref="H126" si="12">(F126)</f>
        <v>บริษัท เอซีที เต็นท์ จำกัด (สำนักงานใหญ่)</v>
      </c>
      <c r="I126" s="421">
        <f t="shared" si="10"/>
        <v>134820</v>
      </c>
      <c r="J126" s="415" t="s">
        <v>29</v>
      </c>
      <c r="K126" s="416" t="s">
        <v>1152</v>
      </c>
      <c r="L126" s="419">
        <v>45798</v>
      </c>
    </row>
    <row r="127" spans="1:12" ht="18.75">
      <c r="A127" s="532"/>
      <c r="B127" s="535"/>
      <c r="C127" s="538"/>
      <c r="D127" s="541"/>
      <c r="E127" s="544"/>
      <c r="F127" s="416" t="s">
        <v>1153</v>
      </c>
      <c r="G127" s="421">
        <v>136425</v>
      </c>
      <c r="H127" s="416"/>
      <c r="I127" s="421"/>
      <c r="J127" s="415"/>
      <c r="K127" s="416"/>
      <c r="L127" s="419"/>
    </row>
    <row r="128" spans="1:12" ht="18.75">
      <c r="A128" s="533"/>
      <c r="B128" s="536"/>
      <c r="C128" s="539"/>
      <c r="D128" s="542"/>
      <c r="E128" s="545"/>
      <c r="F128" s="416" t="s">
        <v>1154</v>
      </c>
      <c r="G128" s="421">
        <v>139635</v>
      </c>
      <c r="H128" s="416"/>
      <c r="I128" s="421"/>
      <c r="J128" s="415"/>
      <c r="K128" s="416"/>
      <c r="L128" s="419"/>
    </row>
    <row r="129" spans="1:12" ht="18.75">
      <c r="A129" s="531">
        <v>7</v>
      </c>
      <c r="B129" s="534" t="s">
        <v>1155</v>
      </c>
      <c r="C129" s="537">
        <v>76800</v>
      </c>
      <c r="D129" s="540">
        <f>(C129)</f>
        <v>76800</v>
      </c>
      <c r="E129" s="543" t="s">
        <v>118</v>
      </c>
      <c r="F129" s="416" t="s">
        <v>1156</v>
      </c>
      <c r="G129" s="421">
        <f>(C129)</f>
        <v>76800</v>
      </c>
      <c r="H129" s="416" t="str">
        <f>(F129)</f>
        <v>ห้างหุ้นส่วนจำกัด นิยมภัณฑ์ เฟอร์นิเจอร์</v>
      </c>
      <c r="I129" s="421">
        <f t="shared" si="10"/>
        <v>76800</v>
      </c>
      <c r="J129" s="415" t="s">
        <v>29</v>
      </c>
      <c r="K129" s="416" t="s">
        <v>1157</v>
      </c>
      <c r="L129" s="419">
        <v>45798</v>
      </c>
    </row>
    <row r="130" spans="1:12" ht="18.75">
      <c r="A130" s="532"/>
      <c r="B130" s="535"/>
      <c r="C130" s="538"/>
      <c r="D130" s="541"/>
      <c r="E130" s="544"/>
      <c r="F130" s="416" t="s">
        <v>1158</v>
      </c>
      <c r="G130" s="421">
        <v>84316</v>
      </c>
      <c r="H130" s="416"/>
      <c r="I130" s="421"/>
      <c r="J130" s="415"/>
      <c r="K130" s="416"/>
      <c r="L130" s="419"/>
    </row>
    <row r="131" spans="1:12" ht="18.75">
      <c r="A131" s="533"/>
      <c r="B131" s="536"/>
      <c r="C131" s="539"/>
      <c r="D131" s="542"/>
      <c r="E131" s="545"/>
      <c r="F131" s="416" t="s">
        <v>1159</v>
      </c>
      <c r="G131" s="421">
        <v>85600</v>
      </c>
      <c r="H131" s="416"/>
      <c r="I131" s="421"/>
      <c r="J131" s="415"/>
      <c r="K131" s="416"/>
      <c r="L131" s="419"/>
    </row>
    <row r="132" spans="1:12" ht="18.75">
      <c r="A132" s="531">
        <v>8</v>
      </c>
      <c r="B132" s="534" t="s">
        <v>1160</v>
      </c>
      <c r="C132" s="537">
        <v>7276</v>
      </c>
      <c r="D132" s="540">
        <f>(C132)</f>
        <v>7276</v>
      </c>
      <c r="E132" s="543" t="s">
        <v>118</v>
      </c>
      <c r="F132" s="416" t="s">
        <v>975</v>
      </c>
      <c r="G132" s="421">
        <f>(C132)</f>
        <v>7276</v>
      </c>
      <c r="H132" s="416" t="str">
        <f>(F132)</f>
        <v>ร้านโอการยาง</v>
      </c>
      <c r="I132" s="421">
        <f t="shared" si="10"/>
        <v>7276</v>
      </c>
      <c r="J132" s="415" t="s">
        <v>29</v>
      </c>
      <c r="K132" s="416" t="s">
        <v>1161</v>
      </c>
      <c r="L132" s="452">
        <v>45800</v>
      </c>
    </row>
    <row r="133" spans="1:12" ht="18.75">
      <c r="A133" s="532"/>
      <c r="B133" s="535"/>
      <c r="C133" s="538"/>
      <c r="D133" s="541"/>
      <c r="E133" s="544"/>
      <c r="F133" s="416" t="s">
        <v>977</v>
      </c>
      <c r="G133" s="421">
        <v>7490</v>
      </c>
      <c r="H133" s="416"/>
      <c r="I133" s="421"/>
      <c r="J133" s="415"/>
      <c r="K133" s="416"/>
      <c r="L133" s="452"/>
    </row>
    <row r="134" spans="1:12" ht="18.75">
      <c r="A134" s="533"/>
      <c r="B134" s="536"/>
      <c r="C134" s="539"/>
      <c r="D134" s="542"/>
      <c r="E134" s="545"/>
      <c r="F134" s="416" t="s">
        <v>978</v>
      </c>
      <c r="G134" s="421">
        <v>7811</v>
      </c>
      <c r="H134" s="416"/>
      <c r="I134" s="421"/>
      <c r="J134" s="415"/>
      <c r="K134" s="416"/>
      <c r="L134" s="452"/>
    </row>
    <row r="135" spans="1:12" ht="18.75">
      <c r="A135" s="590">
        <v>9</v>
      </c>
      <c r="B135" s="593" t="s">
        <v>1162</v>
      </c>
      <c r="C135" s="537">
        <v>1950</v>
      </c>
      <c r="D135" s="540">
        <f t="shared" si="7"/>
        <v>1950</v>
      </c>
      <c r="E135" s="543" t="s">
        <v>118</v>
      </c>
      <c r="F135" s="416" t="s">
        <v>1007</v>
      </c>
      <c r="G135" s="421">
        <f t="shared" si="8"/>
        <v>1950</v>
      </c>
      <c r="H135" s="416" t="str">
        <f t="shared" si="9"/>
        <v>ร้านบวจกิจ คอมพิวเตอร์</v>
      </c>
      <c r="I135" s="421">
        <f t="shared" si="10"/>
        <v>1950</v>
      </c>
      <c r="J135" s="415" t="s">
        <v>29</v>
      </c>
      <c r="K135" s="416" t="s">
        <v>1163</v>
      </c>
      <c r="L135" s="419">
        <v>45803</v>
      </c>
    </row>
    <row r="136" spans="1:12" ht="18.75">
      <c r="A136" s="591"/>
      <c r="B136" s="594"/>
      <c r="C136" s="538"/>
      <c r="D136" s="541"/>
      <c r="E136" s="544"/>
      <c r="F136" s="416" t="s">
        <v>1164</v>
      </c>
      <c r="G136" s="421">
        <v>2050</v>
      </c>
      <c r="H136" s="416"/>
      <c r="I136" s="421"/>
      <c r="J136" s="415"/>
      <c r="K136" s="415"/>
      <c r="L136" s="419"/>
    </row>
    <row r="137" spans="1:12" ht="18.75">
      <c r="A137" s="592"/>
      <c r="B137" s="595"/>
      <c r="C137" s="712"/>
      <c r="D137" s="542"/>
      <c r="E137" s="599"/>
      <c r="F137" s="416" t="s">
        <v>1165</v>
      </c>
      <c r="G137" s="421">
        <v>2100</v>
      </c>
      <c r="H137" s="416"/>
      <c r="I137" s="421"/>
      <c r="J137" s="415"/>
      <c r="K137" s="415"/>
      <c r="L137" s="419"/>
    </row>
    <row r="138" spans="1:12" ht="37.5">
      <c r="A138" s="434">
        <v>10</v>
      </c>
      <c r="B138" s="413" t="s">
        <v>1020</v>
      </c>
      <c r="C138" s="414">
        <v>21279</v>
      </c>
      <c r="D138" s="421">
        <f t="shared" si="7"/>
        <v>21279</v>
      </c>
      <c r="E138" s="415" t="s">
        <v>118</v>
      </c>
      <c r="F138" s="415" t="s">
        <v>1166</v>
      </c>
      <c r="G138" s="421">
        <f t="shared" si="8"/>
        <v>21279</v>
      </c>
      <c r="H138" s="416" t="str">
        <f t="shared" si="9"/>
        <v>นายสยาม เพ็งปัญจ๋า</v>
      </c>
      <c r="I138" s="420">
        <f t="shared" si="10"/>
        <v>21279</v>
      </c>
      <c r="J138" s="415" t="s">
        <v>29</v>
      </c>
      <c r="K138" s="418" t="s">
        <v>1167</v>
      </c>
      <c r="L138" s="419">
        <v>45790</v>
      </c>
    </row>
    <row r="139" spans="1:12" ht="37.5">
      <c r="A139" s="434">
        <v>11</v>
      </c>
      <c r="B139" s="413" t="s">
        <v>1020</v>
      </c>
      <c r="C139" s="414">
        <v>21279</v>
      </c>
      <c r="D139" s="421">
        <f t="shared" si="7"/>
        <v>21279</v>
      </c>
      <c r="E139" s="415" t="s">
        <v>118</v>
      </c>
      <c r="F139" s="415" t="s">
        <v>1168</v>
      </c>
      <c r="G139" s="421">
        <f t="shared" si="8"/>
        <v>21279</v>
      </c>
      <c r="H139" s="416" t="str">
        <f t="shared" si="9"/>
        <v>นายสมศักดิ์ ฉ่ำแฉล้ม</v>
      </c>
      <c r="I139" s="420">
        <f t="shared" si="10"/>
        <v>21279</v>
      </c>
      <c r="J139" s="415" t="s">
        <v>29</v>
      </c>
      <c r="K139" s="418" t="s">
        <v>1167</v>
      </c>
      <c r="L139" s="419">
        <v>45790</v>
      </c>
    </row>
    <row r="140" spans="1:12" ht="37.5">
      <c r="A140" s="434">
        <v>12</v>
      </c>
      <c r="B140" s="413" t="s">
        <v>1020</v>
      </c>
      <c r="C140" s="414">
        <v>21279</v>
      </c>
      <c r="D140" s="421">
        <f t="shared" si="7"/>
        <v>21279</v>
      </c>
      <c r="E140" s="415" t="s">
        <v>118</v>
      </c>
      <c r="F140" s="415" t="s">
        <v>1169</v>
      </c>
      <c r="G140" s="421">
        <f t="shared" si="8"/>
        <v>21279</v>
      </c>
      <c r="H140" s="416" t="str">
        <f t="shared" si="9"/>
        <v>นายณัฐพงศ์ กาละเกษ</v>
      </c>
      <c r="I140" s="420">
        <f t="shared" si="10"/>
        <v>21279</v>
      </c>
      <c r="J140" s="415" t="s">
        <v>29</v>
      </c>
      <c r="K140" s="418" t="s">
        <v>1167</v>
      </c>
      <c r="L140" s="419">
        <v>45790</v>
      </c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52.5">
      <c r="A144" s="20"/>
      <c r="B144" s="29" t="s">
        <v>150</v>
      </c>
      <c r="C144" s="21"/>
      <c r="D144" s="21"/>
      <c r="E144" s="22"/>
      <c r="F144" s="22"/>
      <c r="G144" s="23"/>
      <c r="H144" s="23"/>
      <c r="I144" s="23"/>
      <c r="J144" s="22"/>
      <c r="K144" s="24"/>
      <c r="L144" s="24"/>
    </row>
    <row r="145" spans="1:12" ht="21">
      <c r="A145" s="22"/>
      <c r="B145" s="19" t="s">
        <v>11</v>
      </c>
      <c r="C145" s="21"/>
      <c r="D145" s="21"/>
      <c r="E145" s="22"/>
      <c r="F145" s="22"/>
      <c r="G145" s="23"/>
      <c r="H145" s="23"/>
      <c r="I145" s="25"/>
      <c r="J145" s="22"/>
      <c r="K145" s="22"/>
      <c r="L145" s="22"/>
    </row>
    <row r="146" spans="1:12" ht="60.75">
      <c r="A146" s="68">
        <v>1</v>
      </c>
      <c r="B146" s="66" t="s">
        <v>1361</v>
      </c>
      <c r="C146" s="176">
        <v>60000</v>
      </c>
      <c r="D146" s="176">
        <v>60000</v>
      </c>
      <c r="E146" s="68" t="s">
        <v>118</v>
      </c>
      <c r="F146" s="68" t="s">
        <v>1234</v>
      </c>
      <c r="G146" s="163">
        <v>60000</v>
      </c>
      <c r="H146" s="68" t="s">
        <v>1234</v>
      </c>
      <c r="I146" s="163">
        <v>60000</v>
      </c>
      <c r="J146" s="68" t="s">
        <v>29</v>
      </c>
      <c r="K146" s="68" t="s">
        <v>1362</v>
      </c>
      <c r="L146" s="212">
        <v>244131</v>
      </c>
    </row>
    <row r="147" spans="1:12" ht="60.75">
      <c r="A147" s="68">
        <v>2</v>
      </c>
      <c r="B147" s="66" t="s">
        <v>1363</v>
      </c>
      <c r="C147" s="176">
        <v>6180.32</v>
      </c>
      <c r="D147" s="176">
        <v>6180.32</v>
      </c>
      <c r="E147" s="68" t="s">
        <v>118</v>
      </c>
      <c r="F147" s="68" t="s">
        <v>1353</v>
      </c>
      <c r="G147" s="176">
        <v>6180.32</v>
      </c>
      <c r="H147" s="72" t="s">
        <v>1353</v>
      </c>
      <c r="I147" s="176">
        <v>6180.32</v>
      </c>
      <c r="J147" s="68" t="s">
        <v>29</v>
      </c>
      <c r="K147" s="68" t="s">
        <v>1364</v>
      </c>
      <c r="L147" s="212">
        <v>244131</v>
      </c>
    </row>
    <row r="148" spans="1:12" ht="60.75">
      <c r="A148" s="629">
        <v>3</v>
      </c>
      <c r="B148" s="677" t="s">
        <v>1292</v>
      </c>
      <c r="C148" s="678">
        <v>8500</v>
      </c>
      <c r="D148" s="678">
        <v>8500</v>
      </c>
      <c r="E148" s="629" t="s">
        <v>118</v>
      </c>
      <c r="F148" s="68" t="s">
        <v>1269</v>
      </c>
      <c r="G148" s="67">
        <v>8500</v>
      </c>
      <c r="H148" s="72" t="s">
        <v>1269</v>
      </c>
      <c r="I148" s="67">
        <v>8500</v>
      </c>
      <c r="J148" s="68" t="s">
        <v>29</v>
      </c>
      <c r="K148" s="68" t="s">
        <v>1365</v>
      </c>
      <c r="L148" s="212">
        <v>244131</v>
      </c>
    </row>
    <row r="149" spans="1:12" ht="40.5">
      <c r="A149" s="627"/>
      <c r="B149" s="623"/>
      <c r="C149" s="679"/>
      <c r="D149" s="679"/>
      <c r="E149" s="627"/>
      <c r="F149" s="68" t="s">
        <v>1295</v>
      </c>
      <c r="G149" s="67">
        <v>9775</v>
      </c>
      <c r="H149" s="72"/>
      <c r="I149" s="67"/>
      <c r="J149" s="68"/>
      <c r="K149" s="68"/>
      <c r="L149" s="212"/>
    </row>
    <row r="150" spans="1:12" ht="40.5">
      <c r="A150" s="630"/>
      <c r="B150" s="632"/>
      <c r="C150" s="680"/>
      <c r="D150" s="680"/>
      <c r="E150" s="630"/>
      <c r="F150" s="68" t="s">
        <v>1366</v>
      </c>
      <c r="G150" s="67">
        <v>10200</v>
      </c>
      <c r="H150" s="72"/>
      <c r="I150" s="67"/>
      <c r="J150" s="68"/>
      <c r="K150" s="68"/>
      <c r="L150" s="212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s="36" customFormat="1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s="36" customFormat="1" ht="52.5">
      <c r="A153" s="20"/>
      <c r="B153" s="29" t="s">
        <v>151</v>
      </c>
      <c r="C153" s="21"/>
      <c r="D153" s="21"/>
      <c r="E153" s="22"/>
      <c r="F153" s="22"/>
      <c r="G153" s="23"/>
      <c r="H153" s="23"/>
      <c r="I153" s="23"/>
      <c r="J153" s="22"/>
      <c r="K153" s="24"/>
      <c r="L153" s="24"/>
    </row>
    <row r="154" spans="1:12" s="36" customFormat="1" ht="21">
      <c r="A154" s="22"/>
      <c r="B154" s="19" t="s">
        <v>11</v>
      </c>
      <c r="C154" s="21"/>
      <c r="D154" s="21"/>
      <c r="E154" s="22"/>
      <c r="F154" s="22"/>
      <c r="G154" s="23"/>
      <c r="H154" s="23"/>
      <c r="I154" s="25"/>
      <c r="J154" s="22"/>
      <c r="K154" s="22"/>
      <c r="L154" s="22"/>
    </row>
    <row r="155" spans="1:12" ht="63">
      <c r="A155" s="492">
        <v>1</v>
      </c>
      <c r="B155" s="486" t="s">
        <v>2027</v>
      </c>
      <c r="C155" s="681">
        <v>100580</v>
      </c>
      <c r="D155" s="681">
        <f>C155</f>
        <v>100580</v>
      </c>
      <c r="E155" s="492" t="s">
        <v>11</v>
      </c>
      <c r="F155" s="3" t="s">
        <v>2028</v>
      </c>
      <c r="G155" s="37">
        <f>C155</f>
        <v>100580</v>
      </c>
      <c r="H155" s="3" t="str">
        <f>F155</f>
        <v>บุรีรัมย์ แคนวาส โดย นายภัทรชัย คิดได้</v>
      </c>
      <c r="I155" s="341">
        <f>C155</f>
        <v>100580</v>
      </c>
      <c r="J155" s="2" t="s">
        <v>13</v>
      </c>
      <c r="K155" s="2" t="s">
        <v>2029</v>
      </c>
      <c r="L155" s="342">
        <v>244117</v>
      </c>
    </row>
    <row r="156" spans="1:12" ht="21">
      <c r="A156" s="493"/>
      <c r="B156" s="487"/>
      <c r="C156" s="682"/>
      <c r="D156" s="682"/>
      <c r="E156" s="493"/>
      <c r="F156" s="3" t="s">
        <v>2030</v>
      </c>
      <c r="G156" s="37">
        <v>104000</v>
      </c>
      <c r="H156" s="3"/>
      <c r="I156" s="341"/>
      <c r="J156" s="2"/>
      <c r="K156" s="2"/>
      <c r="L156" s="342"/>
    </row>
    <row r="157" spans="1:12" ht="21">
      <c r="A157" s="494"/>
      <c r="B157" s="488"/>
      <c r="C157" s="683"/>
      <c r="D157" s="683"/>
      <c r="E157" s="494"/>
      <c r="F157" s="3" t="s">
        <v>2031</v>
      </c>
      <c r="G157" s="37">
        <v>103000</v>
      </c>
      <c r="H157" s="3"/>
      <c r="I157" s="341"/>
      <c r="J157" s="2"/>
      <c r="K157" s="2"/>
      <c r="L157" s="342"/>
    </row>
    <row r="158" spans="1:12" ht="63">
      <c r="A158" s="492">
        <v>2</v>
      </c>
      <c r="B158" s="486" t="s">
        <v>2032</v>
      </c>
      <c r="C158" s="681">
        <v>333840</v>
      </c>
      <c r="D158" s="681">
        <f t="shared" ref="D158:D165" si="13">C158</f>
        <v>333840</v>
      </c>
      <c r="E158" s="492" t="s">
        <v>11</v>
      </c>
      <c r="F158" s="3" t="s">
        <v>2028</v>
      </c>
      <c r="G158" s="37">
        <f t="shared" ref="G158:G165" si="14">C158</f>
        <v>333840</v>
      </c>
      <c r="H158" s="3" t="str">
        <f>F158</f>
        <v>บุรีรัมย์ แคนวาส โดย นายภัทรชัย คิดได้</v>
      </c>
      <c r="I158" s="341">
        <f t="shared" ref="I158:I165" si="15">C158</f>
        <v>333840</v>
      </c>
      <c r="J158" s="2" t="s">
        <v>13</v>
      </c>
      <c r="K158" s="2" t="s">
        <v>2033</v>
      </c>
      <c r="L158" s="342">
        <v>244117</v>
      </c>
    </row>
    <row r="159" spans="1:12" ht="21">
      <c r="A159" s="493"/>
      <c r="B159" s="487"/>
      <c r="C159" s="682"/>
      <c r="D159" s="682"/>
      <c r="E159" s="493"/>
      <c r="F159" s="3" t="s">
        <v>2030</v>
      </c>
      <c r="G159" s="37">
        <v>337200</v>
      </c>
      <c r="H159" s="3"/>
      <c r="I159" s="341"/>
      <c r="J159" s="2"/>
      <c r="K159" s="2"/>
      <c r="L159" s="342"/>
    </row>
    <row r="160" spans="1:12" ht="21">
      <c r="A160" s="494"/>
      <c r="B160" s="488"/>
      <c r="C160" s="683"/>
      <c r="D160" s="683"/>
      <c r="E160" s="494"/>
      <c r="F160" s="3" t="s">
        <v>2031</v>
      </c>
      <c r="G160" s="37">
        <v>340160</v>
      </c>
      <c r="H160" s="3"/>
      <c r="I160" s="341"/>
      <c r="J160" s="2"/>
      <c r="K160" s="2"/>
      <c r="L160" s="342"/>
    </row>
    <row r="161" spans="1:12" ht="63">
      <c r="A161" s="492">
        <v>3</v>
      </c>
      <c r="B161" s="486" t="s">
        <v>2034</v>
      </c>
      <c r="C161" s="489">
        <v>19250</v>
      </c>
      <c r="D161" s="489">
        <f>C161</f>
        <v>19250</v>
      </c>
      <c r="E161" s="492" t="s">
        <v>11</v>
      </c>
      <c r="F161" s="3" t="s">
        <v>2035</v>
      </c>
      <c r="G161" s="37">
        <f>C161</f>
        <v>19250</v>
      </c>
      <c r="H161" s="3" t="str">
        <f>F161</f>
        <v>ร้าน ธิฏา กิจรุ่งเรือง โดย น.ส.สุพัตรา รักษาภักดี</v>
      </c>
      <c r="I161" s="341">
        <f>C161</f>
        <v>19250</v>
      </c>
      <c r="J161" s="2" t="s">
        <v>13</v>
      </c>
      <c r="K161" s="2" t="s">
        <v>2036</v>
      </c>
      <c r="L161" s="342">
        <v>244127</v>
      </c>
    </row>
    <row r="162" spans="1:12" ht="21">
      <c r="A162" s="493"/>
      <c r="B162" s="487"/>
      <c r="C162" s="490"/>
      <c r="D162" s="490"/>
      <c r="E162" s="493"/>
      <c r="F162" s="3" t="s">
        <v>2037</v>
      </c>
      <c r="G162" s="37">
        <v>20330</v>
      </c>
      <c r="H162" s="3"/>
      <c r="I162" s="341"/>
      <c r="J162" s="2"/>
      <c r="K162" s="2"/>
      <c r="L162" s="342"/>
    </row>
    <row r="163" spans="1:12" ht="24">
      <c r="A163" s="494"/>
      <c r="B163" s="488"/>
      <c r="C163" s="491"/>
      <c r="D163" s="491"/>
      <c r="E163" s="494"/>
      <c r="F163" s="350" t="s">
        <v>1940</v>
      </c>
      <c r="G163" s="37">
        <v>20009</v>
      </c>
      <c r="H163" s="3"/>
      <c r="I163" s="341"/>
      <c r="J163" s="2"/>
      <c r="K163" s="2"/>
      <c r="L163" s="342"/>
    </row>
    <row r="164" spans="1:12" ht="105">
      <c r="A164" s="2">
        <v>4</v>
      </c>
      <c r="B164" s="3" t="s">
        <v>1855</v>
      </c>
      <c r="C164" s="4">
        <v>15000</v>
      </c>
      <c r="D164" s="4">
        <f t="shared" si="13"/>
        <v>15000</v>
      </c>
      <c r="E164" s="2" t="s">
        <v>11</v>
      </c>
      <c r="F164" s="3" t="s">
        <v>1866</v>
      </c>
      <c r="G164" s="37">
        <f t="shared" si="14"/>
        <v>15000</v>
      </c>
      <c r="H164" s="3" t="str">
        <f t="shared" ref="H164:H165" si="16">F164</f>
        <v>นายชัยณรงค์ กองชัย</v>
      </c>
      <c r="I164" s="341">
        <f t="shared" si="15"/>
        <v>15000</v>
      </c>
      <c r="J164" s="2" t="s">
        <v>1926</v>
      </c>
      <c r="K164" s="2" t="s">
        <v>2038</v>
      </c>
      <c r="L164" s="342">
        <v>244131</v>
      </c>
    </row>
    <row r="165" spans="1:12" ht="105">
      <c r="A165" s="2">
        <v>5</v>
      </c>
      <c r="B165" s="3" t="s">
        <v>1855</v>
      </c>
      <c r="C165" s="4">
        <v>15000</v>
      </c>
      <c r="D165" s="4">
        <f t="shared" si="13"/>
        <v>15000</v>
      </c>
      <c r="E165" s="2" t="s">
        <v>11</v>
      </c>
      <c r="F165" s="3" t="s">
        <v>2039</v>
      </c>
      <c r="G165" s="37">
        <f t="shared" si="14"/>
        <v>15000</v>
      </c>
      <c r="H165" s="3" t="str">
        <f t="shared" si="16"/>
        <v>นายวิทยากร  อัมไพ</v>
      </c>
      <c r="I165" s="341">
        <f t="shared" si="15"/>
        <v>15000</v>
      </c>
      <c r="J165" s="2" t="s">
        <v>1926</v>
      </c>
      <c r="K165" s="2" t="s">
        <v>2040</v>
      </c>
      <c r="L165" s="342">
        <v>244131</v>
      </c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s="36" customFormat="1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s="36" customFormat="1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s="36" customFormat="1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s="36" customFormat="1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s="36" customFormat="1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s="36" customFormat="1" ht="26.25">
      <c r="A173" s="20"/>
      <c r="B173" s="29" t="s">
        <v>152</v>
      </c>
      <c r="C173" s="21"/>
      <c r="D173" s="21"/>
      <c r="E173" s="22"/>
      <c r="F173" s="22"/>
      <c r="G173" s="23"/>
      <c r="H173" s="23"/>
      <c r="I173" s="23"/>
      <c r="J173" s="22"/>
      <c r="K173" s="24"/>
      <c r="L173" s="24"/>
    </row>
    <row r="174" spans="1:12" s="36" customFormat="1" ht="21">
      <c r="A174" s="22"/>
      <c r="B174" s="19" t="s">
        <v>11</v>
      </c>
      <c r="C174" s="21"/>
      <c r="D174" s="21"/>
      <c r="E174" s="22"/>
      <c r="F174" s="22"/>
      <c r="G174" s="23"/>
      <c r="H174" s="23"/>
      <c r="I174" s="25"/>
      <c r="J174" s="22"/>
      <c r="K174" s="22"/>
      <c r="L174" s="22"/>
    </row>
    <row r="175" spans="1:12" s="36" customFormat="1" ht="63">
      <c r="A175" s="260">
        <v>1</v>
      </c>
      <c r="B175" s="276" t="s">
        <v>1681</v>
      </c>
      <c r="C175" s="277">
        <v>1712</v>
      </c>
      <c r="D175" s="277">
        <v>1712</v>
      </c>
      <c r="E175" s="278" t="s">
        <v>118</v>
      </c>
      <c r="F175" s="276" t="s">
        <v>1673</v>
      </c>
      <c r="G175" s="277">
        <v>1712</v>
      </c>
      <c r="H175" s="278" t="s">
        <v>1674</v>
      </c>
      <c r="I175" s="277">
        <v>1712</v>
      </c>
      <c r="J175" s="278" t="s">
        <v>160</v>
      </c>
      <c r="K175" s="278" t="s">
        <v>1682</v>
      </c>
      <c r="L175" s="248">
        <v>24965</v>
      </c>
    </row>
    <row r="176" spans="1:12" s="36" customFormat="1" ht="21">
      <c r="A176" s="266"/>
      <c r="B176" s="279"/>
      <c r="C176" s="280"/>
      <c r="D176" s="280"/>
      <c r="E176" s="281"/>
      <c r="F176" s="279" t="s">
        <v>1683</v>
      </c>
      <c r="G176" s="280">
        <v>1900</v>
      </c>
      <c r="H176" s="281"/>
      <c r="I176" s="280"/>
      <c r="J176" s="281"/>
      <c r="K176" s="281"/>
      <c r="L176" s="253"/>
    </row>
    <row r="177" spans="1:12" s="36" customFormat="1" ht="21">
      <c r="A177" s="266"/>
      <c r="B177" s="279"/>
      <c r="C177" s="280"/>
      <c r="D177" s="280"/>
      <c r="E177" s="281"/>
      <c r="F177" s="279" t="s">
        <v>1684</v>
      </c>
      <c r="G177" s="280">
        <v>1950</v>
      </c>
      <c r="H177" s="281"/>
      <c r="I177" s="280"/>
      <c r="J177" s="281"/>
      <c r="K177" s="281"/>
      <c r="L177" s="258"/>
    </row>
    <row r="178" spans="1:12" s="36" customFormat="1" ht="84">
      <c r="A178" s="260">
        <v>2</v>
      </c>
      <c r="B178" s="276" t="s">
        <v>1685</v>
      </c>
      <c r="C178" s="277">
        <v>321</v>
      </c>
      <c r="D178" s="277">
        <v>321</v>
      </c>
      <c r="E178" s="278" t="s">
        <v>118</v>
      </c>
      <c r="F178" s="276" t="s">
        <v>1686</v>
      </c>
      <c r="G178" s="277">
        <v>321</v>
      </c>
      <c r="H178" s="278" t="s">
        <v>175</v>
      </c>
      <c r="I178" s="277">
        <v>321</v>
      </c>
      <c r="J178" s="291" t="s">
        <v>160</v>
      </c>
      <c r="K178" s="264" t="s">
        <v>1687</v>
      </c>
      <c r="L178" s="265">
        <v>24979</v>
      </c>
    </row>
    <row r="179" spans="1:12" s="36" customFormat="1" ht="42">
      <c r="A179" s="266"/>
      <c r="B179" s="279"/>
      <c r="C179" s="280"/>
      <c r="D179" s="280"/>
      <c r="E179" s="281"/>
      <c r="F179" s="279" t="s">
        <v>1688</v>
      </c>
      <c r="G179" s="280">
        <v>450</v>
      </c>
      <c r="H179" s="281"/>
      <c r="I179" s="280"/>
      <c r="J179" s="292"/>
      <c r="K179" s="268"/>
      <c r="L179" s="269"/>
    </row>
    <row r="180" spans="1:12" s="36" customFormat="1" ht="42">
      <c r="A180" s="270"/>
      <c r="B180" s="282"/>
      <c r="C180" s="283"/>
      <c r="D180" s="283"/>
      <c r="E180" s="284"/>
      <c r="F180" s="282" t="s">
        <v>1689</v>
      </c>
      <c r="G180" s="283">
        <v>400</v>
      </c>
      <c r="H180" s="284"/>
      <c r="I180" s="283"/>
      <c r="J180" s="293"/>
      <c r="K180" s="272"/>
      <c r="L180" s="273"/>
    </row>
    <row r="181" spans="1:12" s="36" customFormat="1" ht="84">
      <c r="A181" s="260">
        <v>3</v>
      </c>
      <c r="B181" s="261" t="s">
        <v>177</v>
      </c>
      <c r="C181" s="262">
        <v>550</v>
      </c>
      <c r="D181" s="262">
        <v>550</v>
      </c>
      <c r="E181" s="263" t="s">
        <v>118</v>
      </c>
      <c r="F181" s="261" t="s">
        <v>1690</v>
      </c>
      <c r="G181" s="262">
        <v>550</v>
      </c>
      <c r="H181" s="261" t="s">
        <v>1691</v>
      </c>
      <c r="I181" s="262">
        <v>550</v>
      </c>
      <c r="J181" s="263" t="s">
        <v>160</v>
      </c>
      <c r="K181" s="268" t="s">
        <v>1692</v>
      </c>
      <c r="L181" s="248">
        <v>24980</v>
      </c>
    </row>
    <row r="182" spans="1:12" s="36" customFormat="1" ht="42">
      <c r="A182" s="321"/>
      <c r="B182" s="251"/>
      <c r="C182" s="322"/>
      <c r="D182" s="322"/>
      <c r="E182" s="251"/>
      <c r="F182" s="251" t="s">
        <v>1693</v>
      </c>
      <c r="G182" s="323">
        <v>690</v>
      </c>
      <c r="H182" s="251"/>
      <c r="I182" s="324"/>
      <c r="J182" s="268"/>
      <c r="K182" s="268"/>
      <c r="L182" s="266"/>
    </row>
    <row r="183" spans="1:12" s="36" customFormat="1" ht="42">
      <c r="A183" s="325"/>
      <c r="B183" s="256"/>
      <c r="C183" s="326"/>
      <c r="D183" s="326"/>
      <c r="E183" s="256"/>
      <c r="F183" s="256" t="s">
        <v>1694</v>
      </c>
      <c r="G183" s="327">
        <v>750</v>
      </c>
      <c r="H183" s="256"/>
      <c r="I183" s="328"/>
      <c r="J183" s="272"/>
      <c r="K183" s="272"/>
      <c r="L183" s="270"/>
    </row>
    <row r="184" spans="1:12" s="36" customFormat="1" ht="21">
      <c r="A184" s="31"/>
      <c r="B184" s="32"/>
      <c r="C184" s="33"/>
      <c r="D184" s="33"/>
      <c r="E184" s="31"/>
      <c r="F184" s="31"/>
      <c r="G184" s="34"/>
      <c r="H184" s="34"/>
      <c r="I184" s="35"/>
      <c r="J184" s="31"/>
      <c r="K184" s="8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52.5">
      <c r="A187" s="20"/>
      <c r="B187" s="29" t="s">
        <v>153</v>
      </c>
      <c r="C187" s="21"/>
      <c r="D187" s="21"/>
      <c r="E187" s="22"/>
      <c r="F187" s="22"/>
      <c r="G187" s="23"/>
      <c r="H187" s="23"/>
      <c r="I187" s="23"/>
      <c r="J187" s="22"/>
      <c r="K187" s="24"/>
      <c r="L187" s="24"/>
    </row>
    <row r="188" spans="1:12" ht="21">
      <c r="A188" s="22"/>
      <c r="B188" s="19" t="s">
        <v>11</v>
      </c>
      <c r="C188" s="21"/>
      <c r="D188" s="21"/>
      <c r="E188" s="22"/>
      <c r="F188" s="22"/>
      <c r="G188" s="23"/>
      <c r="H188" s="23"/>
      <c r="I188" s="25"/>
      <c r="J188" s="22"/>
      <c r="K188" s="22"/>
      <c r="L188" s="22"/>
    </row>
    <row r="189" spans="1:12">
      <c r="A189" s="510" t="s">
        <v>1740</v>
      </c>
      <c r="B189" s="511"/>
      <c r="C189" s="511"/>
      <c r="D189" s="511"/>
      <c r="E189" s="511"/>
      <c r="F189" s="511"/>
      <c r="G189" s="511"/>
      <c r="H189" s="511"/>
      <c r="I189" s="511"/>
      <c r="J189" s="511"/>
      <c r="K189" s="511"/>
      <c r="L189" s="512"/>
    </row>
    <row r="190" spans="1:12">
      <c r="A190" s="513"/>
      <c r="B190" s="514"/>
      <c r="C190" s="514"/>
      <c r="D190" s="514"/>
      <c r="E190" s="514"/>
      <c r="F190" s="514"/>
      <c r="G190" s="514"/>
      <c r="H190" s="514"/>
      <c r="I190" s="514"/>
      <c r="J190" s="514"/>
      <c r="K190" s="514"/>
      <c r="L190" s="515"/>
    </row>
    <row r="191" spans="1:12" ht="21">
      <c r="A191" s="31"/>
      <c r="B191" s="32"/>
      <c r="C191" s="33"/>
      <c r="D191" s="33"/>
      <c r="E191" s="31"/>
      <c r="F191" s="31"/>
      <c r="G191" s="34"/>
      <c r="H191" s="34"/>
      <c r="I191" s="35"/>
      <c r="J191" s="31"/>
      <c r="K191" s="8"/>
      <c r="L191" s="8"/>
    </row>
  </sheetData>
  <mergeCells count="131">
    <mergeCell ref="D161:D163"/>
    <mergeCell ref="E161:E16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81:E82"/>
    <mergeCell ref="A84:E85"/>
    <mergeCell ref="A87:E88"/>
    <mergeCell ref="A100:A102"/>
    <mergeCell ref="B100:B102"/>
    <mergeCell ref="C100:C102"/>
    <mergeCell ref="D100:D102"/>
    <mergeCell ref="E100:E102"/>
    <mergeCell ref="A95:L96"/>
    <mergeCell ref="H101:H102"/>
    <mergeCell ref="I101:I102"/>
    <mergeCell ref="J101:J102"/>
    <mergeCell ref="K101:K102"/>
    <mergeCell ref="L101:L102"/>
    <mergeCell ref="L104:L105"/>
    <mergeCell ref="A111:A113"/>
    <mergeCell ref="B111:B113"/>
    <mergeCell ref="C111:C113"/>
    <mergeCell ref="D111:D113"/>
    <mergeCell ref="E111:E113"/>
    <mergeCell ref="A114:A116"/>
    <mergeCell ref="B114:B116"/>
    <mergeCell ref="D114:D116"/>
    <mergeCell ref="A103:A105"/>
    <mergeCell ref="B103:B105"/>
    <mergeCell ref="C103:C105"/>
    <mergeCell ref="D103:D105"/>
    <mergeCell ref="E103:E105"/>
    <mergeCell ref="H104:H105"/>
    <mergeCell ref="I104:I105"/>
    <mergeCell ref="J104:J105"/>
    <mergeCell ref="K104:K105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6:A128"/>
    <mergeCell ref="B126:B128"/>
    <mergeCell ref="C126:C128"/>
    <mergeCell ref="D126:D128"/>
    <mergeCell ref="E126:E128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189:L190"/>
    <mergeCell ref="A148:A150"/>
    <mergeCell ref="B148:B150"/>
    <mergeCell ref="C148:C150"/>
    <mergeCell ref="D148:D150"/>
    <mergeCell ref="E148:E150"/>
    <mergeCell ref="A155:A157"/>
    <mergeCell ref="B155:B157"/>
    <mergeCell ref="C155:C157"/>
    <mergeCell ref="D155:D157"/>
    <mergeCell ref="E155:E157"/>
    <mergeCell ref="A158:A160"/>
    <mergeCell ref="B158:B160"/>
    <mergeCell ref="C158:C160"/>
    <mergeCell ref="D158:D160"/>
    <mergeCell ref="E158:E160"/>
    <mergeCell ref="A161:A163"/>
    <mergeCell ref="B161:B163"/>
    <mergeCell ref="C161:C163"/>
    <mergeCell ref="L66:L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L68:L69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J57:J59"/>
    <mergeCell ref="K57:K59"/>
    <mergeCell ref="L57:L59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243"/>
  <sheetViews>
    <sheetView showGridLines="0" topLeftCell="A237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3" bestFit="1" customWidth="1"/>
    <col min="3" max="3" width="18.7109375" bestFit="1" customWidth="1"/>
    <col min="4" max="4" width="16.7109375" customWidth="1"/>
    <col min="5" max="5" width="16.42578125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" customWidth="1"/>
  </cols>
  <sheetData>
    <row r="1" spans="1:12" ht="27.75" customHeight="1">
      <c r="A1" s="480" t="s">
        <v>134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3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82" customFormat="1" ht="73.5" customHeight="1">
      <c r="A51" s="375">
        <v>1</v>
      </c>
      <c r="B51" s="376" t="s">
        <v>2151</v>
      </c>
      <c r="C51" s="377">
        <v>45000</v>
      </c>
      <c r="D51" s="377">
        <v>45000</v>
      </c>
      <c r="E51" s="361" t="s">
        <v>118</v>
      </c>
      <c r="F51" s="378" t="s">
        <v>2178</v>
      </c>
      <c r="G51" s="377">
        <v>45000</v>
      </c>
      <c r="H51" s="378" t="s">
        <v>2178</v>
      </c>
      <c r="I51" s="377">
        <v>45000</v>
      </c>
      <c r="J51" s="379" t="s">
        <v>29</v>
      </c>
      <c r="K51" s="380" t="s">
        <v>2179</v>
      </c>
      <c r="L51" s="381" t="s">
        <v>2183</v>
      </c>
    </row>
    <row r="52" spans="1:12" s="382" customFormat="1" ht="75.75" customHeight="1">
      <c r="A52" s="375">
        <v>2</v>
      </c>
      <c r="B52" s="376" t="s">
        <v>2158</v>
      </c>
      <c r="C52" s="377">
        <v>45000</v>
      </c>
      <c r="D52" s="377">
        <v>45000</v>
      </c>
      <c r="E52" s="361" t="s">
        <v>118</v>
      </c>
      <c r="F52" s="378" t="s">
        <v>2181</v>
      </c>
      <c r="G52" s="377">
        <v>45000</v>
      </c>
      <c r="H52" s="378" t="s">
        <v>2181</v>
      </c>
      <c r="I52" s="377">
        <v>45000</v>
      </c>
      <c r="J52" s="379" t="s">
        <v>29</v>
      </c>
      <c r="K52" s="380" t="s">
        <v>2182</v>
      </c>
      <c r="L52" s="381" t="s">
        <v>2183</v>
      </c>
    </row>
    <row r="53" spans="1:12" s="364" customFormat="1" ht="25.5" customHeight="1">
      <c r="A53" s="549">
        <v>4</v>
      </c>
      <c r="B53" s="552" t="s">
        <v>2281</v>
      </c>
      <c r="C53" s="555">
        <v>7789.6</v>
      </c>
      <c r="D53" s="555">
        <v>7789.6</v>
      </c>
      <c r="E53" s="555" t="s">
        <v>118</v>
      </c>
      <c r="F53" s="369" t="s">
        <v>2282</v>
      </c>
      <c r="G53" s="361">
        <v>7789.6</v>
      </c>
      <c r="H53" s="369" t="s">
        <v>2282</v>
      </c>
      <c r="I53" s="361">
        <v>7789.6</v>
      </c>
      <c r="J53" s="365" t="s">
        <v>29</v>
      </c>
      <c r="K53" s="369" t="s">
        <v>2283</v>
      </c>
      <c r="L53" s="370" t="s">
        <v>2284</v>
      </c>
    </row>
    <row r="54" spans="1:12" s="364" customFormat="1" ht="25.5" customHeight="1">
      <c r="A54" s="550"/>
      <c r="B54" s="553"/>
      <c r="C54" s="556"/>
      <c r="D54" s="556"/>
      <c r="E54" s="556"/>
      <c r="F54" s="369" t="s">
        <v>2285</v>
      </c>
      <c r="G54" s="361">
        <v>10237.76</v>
      </c>
      <c r="H54" s="369"/>
      <c r="I54" s="361"/>
      <c r="J54" s="365"/>
      <c r="K54" s="369"/>
      <c r="L54" s="370"/>
    </row>
    <row r="55" spans="1:12" s="364" customFormat="1" ht="25.5" customHeight="1">
      <c r="A55" s="550"/>
      <c r="B55" s="553"/>
      <c r="C55" s="556"/>
      <c r="D55" s="556"/>
      <c r="E55" s="556"/>
      <c r="F55" s="369" t="s">
        <v>2286</v>
      </c>
      <c r="G55" s="361">
        <v>8067.8</v>
      </c>
      <c r="H55" s="369"/>
      <c r="I55" s="361"/>
      <c r="J55" s="365"/>
      <c r="K55" s="369"/>
      <c r="L55" s="370"/>
    </row>
    <row r="56" spans="1:12" s="58" customFormat="1" ht="25.5" customHeight="1">
      <c r="A56" s="551"/>
      <c r="B56" s="723"/>
      <c r="C56" s="557"/>
      <c r="D56" s="557"/>
      <c r="E56" s="557"/>
      <c r="F56" s="52" t="s">
        <v>2287</v>
      </c>
      <c r="G56" s="53">
        <v>8346</v>
      </c>
      <c r="H56" s="52"/>
      <c r="I56" s="53"/>
      <c r="J56" s="172"/>
      <c r="K56" s="64"/>
      <c r="L56" s="354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s="388" customFormat="1" ht="68.25" customHeight="1">
      <c r="A63" s="362">
        <v>1</v>
      </c>
      <c r="B63" s="383" t="s">
        <v>2277</v>
      </c>
      <c r="C63" s="384">
        <v>6681000</v>
      </c>
      <c r="D63" s="384">
        <v>6681000</v>
      </c>
      <c r="E63" s="359" t="s">
        <v>127</v>
      </c>
      <c r="F63" s="384" t="s">
        <v>2278</v>
      </c>
      <c r="G63" s="384">
        <v>6681000</v>
      </c>
      <c r="H63" s="384" t="s">
        <v>2278</v>
      </c>
      <c r="I63" s="384">
        <v>6681000</v>
      </c>
      <c r="J63" s="385" t="s">
        <v>29</v>
      </c>
      <c r="K63" s="386" t="s">
        <v>2279</v>
      </c>
      <c r="L63" s="387" t="s">
        <v>2280</v>
      </c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52.5">
      <c r="A71" s="20"/>
      <c r="B71" s="29" t="s">
        <v>146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1">
      <c r="A72" s="22"/>
      <c r="B72" s="19" t="s">
        <v>11</v>
      </c>
      <c r="C72" s="21"/>
      <c r="D72" s="21"/>
      <c r="E72" s="22"/>
      <c r="F72" s="22"/>
      <c r="G72" s="23"/>
      <c r="H72" s="23"/>
      <c r="I72" s="25"/>
      <c r="J72" s="22"/>
      <c r="K72" s="22"/>
      <c r="L72" s="22"/>
    </row>
    <row r="73" spans="1:12" ht="22.5" customHeight="1">
      <c r="A73" s="51">
        <v>1</v>
      </c>
      <c r="B73" s="473" t="s">
        <v>389</v>
      </c>
      <c r="C73" s="118">
        <v>1000</v>
      </c>
      <c r="D73" s="119">
        <f t="shared" ref="D73" si="0">(C73)</f>
        <v>1000</v>
      </c>
      <c r="E73" s="120" t="s">
        <v>118</v>
      </c>
      <c r="F73" s="116" t="s">
        <v>390</v>
      </c>
      <c r="G73" s="119">
        <f t="shared" ref="G73" si="1">(C73)</f>
        <v>1000</v>
      </c>
      <c r="H73" s="116" t="str">
        <f t="shared" ref="H73" si="2">(F73)</f>
        <v>ร้านอาร์ต 83</v>
      </c>
      <c r="I73" s="119">
        <f>SUM(C73)</f>
        <v>1000</v>
      </c>
      <c r="J73" s="56" t="s">
        <v>29</v>
      </c>
      <c r="K73" s="116" t="s">
        <v>391</v>
      </c>
      <c r="L73" s="121">
        <v>244139</v>
      </c>
    </row>
    <row r="74" spans="1:12" ht="22.5" customHeight="1">
      <c r="A74" s="574"/>
      <c r="B74" s="575"/>
      <c r="C74" s="575"/>
      <c r="D74" s="575"/>
      <c r="E74" s="576"/>
      <c r="F74" s="116" t="s">
        <v>392</v>
      </c>
      <c r="G74" s="119">
        <v>1200</v>
      </c>
      <c r="H74" s="116"/>
      <c r="I74" s="119"/>
      <c r="J74" s="56"/>
      <c r="K74" s="116"/>
      <c r="L74" s="121"/>
    </row>
    <row r="75" spans="1:12" ht="22.5" customHeight="1">
      <c r="A75" s="574"/>
      <c r="B75" s="575"/>
      <c r="C75" s="575"/>
      <c r="D75" s="575"/>
      <c r="E75" s="576"/>
      <c r="F75" s="93" t="s">
        <v>393</v>
      </c>
      <c r="G75" s="119">
        <v>1350</v>
      </c>
      <c r="H75" s="116"/>
      <c r="I75" s="119"/>
      <c r="J75" s="56"/>
      <c r="K75" s="116"/>
      <c r="L75" s="121"/>
    </row>
    <row r="76" spans="1:12" ht="22.5" customHeight="1">
      <c r="A76" s="51">
        <v>2</v>
      </c>
      <c r="B76" s="472" t="s">
        <v>394</v>
      </c>
      <c r="C76" s="118">
        <v>500</v>
      </c>
      <c r="D76" s="119">
        <v>3900</v>
      </c>
      <c r="E76" s="120" t="s">
        <v>118</v>
      </c>
      <c r="F76" s="116" t="s">
        <v>395</v>
      </c>
      <c r="G76" s="119">
        <v>3900</v>
      </c>
      <c r="H76" s="116" t="s">
        <v>395</v>
      </c>
      <c r="I76" s="119">
        <f t="shared" ref="I76:I79" si="3">SUM(C76)</f>
        <v>500</v>
      </c>
      <c r="J76" s="56" t="s">
        <v>29</v>
      </c>
      <c r="K76" s="116" t="s">
        <v>396</v>
      </c>
      <c r="L76" s="121">
        <v>24994</v>
      </c>
    </row>
    <row r="77" spans="1:12" ht="22.5" customHeight="1">
      <c r="A77" s="574"/>
      <c r="B77" s="575"/>
      <c r="C77" s="575"/>
      <c r="D77" s="575"/>
      <c r="E77" s="576"/>
      <c r="F77" s="116" t="s">
        <v>397</v>
      </c>
      <c r="G77" s="119">
        <v>550</v>
      </c>
      <c r="H77" s="116"/>
      <c r="I77" s="119"/>
      <c r="J77" s="56"/>
      <c r="K77" s="116"/>
      <c r="L77" s="121"/>
    </row>
    <row r="78" spans="1:12" ht="22.5" customHeight="1">
      <c r="A78" s="574"/>
      <c r="B78" s="575"/>
      <c r="C78" s="575"/>
      <c r="D78" s="575"/>
      <c r="E78" s="576"/>
      <c r="F78" s="116" t="s">
        <v>398</v>
      </c>
      <c r="G78" s="119">
        <v>600</v>
      </c>
      <c r="H78" s="116"/>
      <c r="I78" s="119"/>
      <c r="J78" s="56"/>
      <c r="K78" s="116"/>
      <c r="L78" s="121"/>
    </row>
    <row r="79" spans="1:12" ht="22.5" customHeight="1">
      <c r="A79" s="51">
        <v>3</v>
      </c>
      <c r="B79" s="472" t="s">
        <v>305</v>
      </c>
      <c r="C79" s="118">
        <v>1960</v>
      </c>
      <c r="D79" s="119">
        <v>1960</v>
      </c>
      <c r="E79" s="120" t="s">
        <v>118</v>
      </c>
      <c r="F79" s="116" t="s">
        <v>306</v>
      </c>
      <c r="G79" s="119">
        <v>1960</v>
      </c>
      <c r="H79" s="116" t="s">
        <v>306</v>
      </c>
      <c r="I79" s="119">
        <f t="shared" si="3"/>
        <v>1960</v>
      </c>
      <c r="J79" s="56" t="s">
        <v>29</v>
      </c>
      <c r="K79" s="116" t="s">
        <v>399</v>
      </c>
      <c r="L79" s="121">
        <v>24999</v>
      </c>
    </row>
    <row r="80" spans="1:12" ht="22.5" customHeight="1">
      <c r="A80" s="574"/>
      <c r="B80" s="575"/>
      <c r="C80" s="575"/>
      <c r="D80" s="575"/>
      <c r="E80" s="576"/>
      <c r="F80" s="116" t="s">
        <v>400</v>
      </c>
      <c r="G80" s="119">
        <v>2450</v>
      </c>
      <c r="H80" s="116"/>
      <c r="I80" s="119"/>
      <c r="J80" s="56"/>
      <c r="K80" s="116"/>
      <c r="L80" s="121"/>
    </row>
    <row r="81" spans="1:12" ht="22.5" customHeight="1">
      <c r="A81" s="574"/>
      <c r="B81" s="575"/>
      <c r="C81" s="575"/>
      <c r="D81" s="575"/>
      <c r="E81" s="576"/>
      <c r="F81" s="116" t="s">
        <v>401</v>
      </c>
      <c r="G81" s="119">
        <v>2205</v>
      </c>
      <c r="H81" s="116"/>
      <c r="I81" s="119"/>
      <c r="J81" s="56"/>
      <c r="K81" s="116"/>
      <c r="L81" s="121"/>
    </row>
    <row r="82" spans="1:12" ht="22.5" customHeight="1">
      <c r="A82" s="51">
        <v>4</v>
      </c>
      <c r="B82" s="472" t="s">
        <v>402</v>
      </c>
      <c r="C82" s="118">
        <v>10670.36</v>
      </c>
      <c r="D82" s="119">
        <v>10670.36</v>
      </c>
      <c r="E82" s="120" t="s">
        <v>118</v>
      </c>
      <c r="F82" s="116" t="s">
        <v>200</v>
      </c>
      <c r="G82" s="119">
        <v>10670.36</v>
      </c>
      <c r="H82" s="116" t="s">
        <v>200</v>
      </c>
      <c r="I82" s="119">
        <v>10670.36</v>
      </c>
      <c r="J82" s="56" t="s">
        <v>29</v>
      </c>
      <c r="K82" s="116" t="s">
        <v>403</v>
      </c>
      <c r="L82" s="121">
        <v>25008</v>
      </c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52.5">
      <c r="A85" s="20"/>
      <c r="B85" s="29" t="s">
        <v>147</v>
      </c>
      <c r="C85" s="21"/>
      <c r="D85" s="21"/>
      <c r="E85" s="22"/>
      <c r="F85" s="22"/>
      <c r="G85" s="23"/>
      <c r="H85" s="23"/>
      <c r="I85" s="23"/>
      <c r="J85" s="22"/>
      <c r="K85" s="24"/>
      <c r="L85" s="24"/>
    </row>
    <row r="86" spans="1:12" ht="21">
      <c r="A86" s="22"/>
      <c r="B86" s="19" t="s">
        <v>11</v>
      </c>
      <c r="C86" s="21"/>
      <c r="D86" s="21"/>
      <c r="E86" s="22"/>
      <c r="F86" s="22"/>
      <c r="G86" s="23"/>
      <c r="H86" s="23"/>
      <c r="I86" s="25"/>
      <c r="J86" s="22"/>
      <c r="K86" s="22"/>
      <c r="L86" s="22"/>
    </row>
    <row r="87" spans="1:12" ht="45.75" customHeight="1">
      <c r="A87" s="744" t="s">
        <v>578</v>
      </c>
      <c r="B87" s="677" t="s">
        <v>649</v>
      </c>
      <c r="C87" s="603">
        <v>1075</v>
      </c>
      <c r="D87" s="603">
        <v>1075</v>
      </c>
      <c r="E87" s="629" t="s">
        <v>118</v>
      </c>
      <c r="F87" s="143" t="s">
        <v>650</v>
      </c>
      <c r="G87" s="142">
        <v>1075</v>
      </c>
      <c r="H87" s="629" t="s">
        <v>650</v>
      </c>
      <c r="I87" s="603">
        <v>1075</v>
      </c>
      <c r="J87" s="629" t="s">
        <v>29</v>
      </c>
      <c r="K87" s="629" t="s">
        <v>651</v>
      </c>
      <c r="L87" s="609" t="s">
        <v>652</v>
      </c>
    </row>
    <row r="88" spans="1:12" ht="45.75" customHeight="1">
      <c r="A88" s="745"/>
      <c r="B88" s="623"/>
      <c r="C88" s="604"/>
      <c r="D88" s="604"/>
      <c r="E88" s="627"/>
      <c r="F88" s="143" t="s">
        <v>653</v>
      </c>
      <c r="G88" s="142">
        <v>1500</v>
      </c>
      <c r="H88" s="627"/>
      <c r="I88" s="604"/>
      <c r="J88" s="627"/>
      <c r="K88" s="627"/>
      <c r="L88" s="610"/>
    </row>
    <row r="89" spans="1:12" ht="45.75" customHeight="1">
      <c r="A89" s="746"/>
      <c r="B89" s="632"/>
      <c r="C89" s="605"/>
      <c r="D89" s="605"/>
      <c r="E89" s="630"/>
      <c r="F89" s="143" t="s">
        <v>654</v>
      </c>
      <c r="G89" s="142">
        <v>1250</v>
      </c>
      <c r="H89" s="630"/>
      <c r="I89" s="605"/>
      <c r="J89" s="630"/>
      <c r="K89" s="630"/>
      <c r="L89" s="611"/>
    </row>
    <row r="90" spans="1:12" ht="55.5" customHeight="1">
      <c r="A90" s="51">
        <v>2</v>
      </c>
      <c r="B90" s="141" t="s">
        <v>655</v>
      </c>
      <c r="C90" s="142">
        <v>90000</v>
      </c>
      <c r="D90" s="142">
        <v>90000</v>
      </c>
      <c r="E90" s="143" t="s">
        <v>118</v>
      </c>
      <c r="F90" s="143" t="s">
        <v>445</v>
      </c>
      <c r="G90" s="142">
        <v>90000</v>
      </c>
      <c r="H90" s="143" t="s">
        <v>445</v>
      </c>
      <c r="I90" s="142">
        <v>90000</v>
      </c>
      <c r="J90" s="143" t="s">
        <v>29</v>
      </c>
      <c r="K90" s="144" t="s">
        <v>656</v>
      </c>
      <c r="L90" s="152" t="s">
        <v>657</v>
      </c>
    </row>
    <row r="91" spans="1:12" ht="55.5" customHeight="1">
      <c r="A91" s="51">
        <v>3</v>
      </c>
      <c r="B91" s="141" t="s">
        <v>519</v>
      </c>
      <c r="C91" s="142">
        <v>3500</v>
      </c>
      <c r="D91" s="142">
        <v>3500</v>
      </c>
      <c r="E91" s="143" t="s">
        <v>118</v>
      </c>
      <c r="F91" s="143" t="s">
        <v>520</v>
      </c>
      <c r="G91" s="142">
        <v>3500</v>
      </c>
      <c r="H91" s="143" t="s">
        <v>520</v>
      </c>
      <c r="I91" s="142">
        <v>3500</v>
      </c>
      <c r="J91" s="143" t="s">
        <v>29</v>
      </c>
      <c r="K91" s="143" t="s">
        <v>658</v>
      </c>
      <c r="L91" s="147" t="s">
        <v>659</v>
      </c>
    </row>
    <row r="92" spans="1:12" ht="55.5" customHeight="1">
      <c r="A92" s="51">
        <v>4</v>
      </c>
      <c r="B92" s="141" t="s">
        <v>519</v>
      </c>
      <c r="C92" s="142">
        <v>3500</v>
      </c>
      <c r="D92" s="142">
        <v>3500</v>
      </c>
      <c r="E92" s="143" t="s">
        <v>118</v>
      </c>
      <c r="F92" s="143" t="s">
        <v>522</v>
      </c>
      <c r="G92" s="142">
        <v>3500</v>
      </c>
      <c r="H92" s="143" t="s">
        <v>522</v>
      </c>
      <c r="I92" s="142">
        <v>3500</v>
      </c>
      <c r="J92" s="143" t="s">
        <v>29</v>
      </c>
      <c r="K92" s="143" t="s">
        <v>660</v>
      </c>
      <c r="L92" s="147" t="s">
        <v>659</v>
      </c>
    </row>
    <row r="93" spans="1:12" ht="55.5" customHeight="1">
      <c r="A93" s="51">
        <v>5</v>
      </c>
      <c r="B93" s="141" t="s">
        <v>519</v>
      </c>
      <c r="C93" s="142">
        <v>3500</v>
      </c>
      <c r="D93" s="142">
        <v>3500</v>
      </c>
      <c r="E93" s="143" t="s">
        <v>118</v>
      </c>
      <c r="F93" s="143" t="s">
        <v>524</v>
      </c>
      <c r="G93" s="142">
        <v>3500</v>
      </c>
      <c r="H93" s="143" t="s">
        <v>524</v>
      </c>
      <c r="I93" s="142">
        <v>3500</v>
      </c>
      <c r="J93" s="143" t="s">
        <v>29</v>
      </c>
      <c r="K93" s="143" t="s">
        <v>661</v>
      </c>
      <c r="L93" s="147" t="s">
        <v>659</v>
      </c>
    </row>
    <row r="94" spans="1:12" ht="55.5" customHeight="1">
      <c r="A94" s="51">
        <v>6</v>
      </c>
      <c r="B94" s="141" t="s">
        <v>519</v>
      </c>
      <c r="C94" s="142">
        <v>3500</v>
      </c>
      <c r="D94" s="142">
        <v>3500</v>
      </c>
      <c r="E94" s="143" t="s">
        <v>118</v>
      </c>
      <c r="F94" s="143" t="s">
        <v>526</v>
      </c>
      <c r="G94" s="142">
        <v>3500</v>
      </c>
      <c r="H94" s="143" t="s">
        <v>526</v>
      </c>
      <c r="I94" s="142">
        <v>3500</v>
      </c>
      <c r="J94" s="143" t="s">
        <v>29</v>
      </c>
      <c r="K94" s="143" t="s">
        <v>662</v>
      </c>
      <c r="L94" s="147" t="s">
        <v>659</v>
      </c>
    </row>
    <row r="95" spans="1:12" ht="55.5" customHeight="1">
      <c r="A95" s="51">
        <v>7</v>
      </c>
      <c r="B95" s="141" t="s">
        <v>519</v>
      </c>
      <c r="C95" s="142">
        <v>3500</v>
      </c>
      <c r="D95" s="142">
        <v>3500</v>
      </c>
      <c r="E95" s="143" t="s">
        <v>118</v>
      </c>
      <c r="F95" s="143" t="s">
        <v>562</v>
      </c>
      <c r="G95" s="142">
        <v>3500</v>
      </c>
      <c r="H95" s="143" t="s">
        <v>562</v>
      </c>
      <c r="I95" s="142">
        <v>3500</v>
      </c>
      <c r="J95" s="143" t="s">
        <v>29</v>
      </c>
      <c r="K95" s="143" t="s">
        <v>663</v>
      </c>
      <c r="L95" s="147" t="s">
        <v>659</v>
      </c>
    </row>
    <row r="96" spans="1:12" ht="55.5" customHeight="1">
      <c r="A96" s="51">
        <v>8</v>
      </c>
      <c r="B96" s="141" t="s">
        <v>519</v>
      </c>
      <c r="C96" s="142">
        <v>3500</v>
      </c>
      <c r="D96" s="142">
        <v>3500</v>
      </c>
      <c r="E96" s="143" t="s">
        <v>118</v>
      </c>
      <c r="F96" s="143" t="s">
        <v>565</v>
      </c>
      <c r="G96" s="142">
        <v>3500</v>
      </c>
      <c r="H96" s="143" t="s">
        <v>565</v>
      </c>
      <c r="I96" s="142">
        <v>3500</v>
      </c>
      <c r="J96" s="143" t="s">
        <v>29</v>
      </c>
      <c r="K96" s="143" t="s">
        <v>664</v>
      </c>
      <c r="L96" s="147" t="s">
        <v>659</v>
      </c>
    </row>
    <row r="97" spans="1:12" ht="55.5" customHeight="1">
      <c r="A97" s="51">
        <v>9</v>
      </c>
      <c r="B97" s="141" t="s">
        <v>519</v>
      </c>
      <c r="C97" s="142">
        <v>3500</v>
      </c>
      <c r="D97" s="142">
        <v>3500</v>
      </c>
      <c r="E97" s="143" t="s">
        <v>118</v>
      </c>
      <c r="F97" s="143" t="s">
        <v>567</v>
      </c>
      <c r="G97" s="142">
        <v>3500</v>
      </c>
      <c r="H97" s="143" t="s">
        <v>567</v>
      </c>
      <c r="I97" s="142">
        <v>3500</v>
      </c>
      <c r="J97" s="143" t="s">
        <v>29</v>
      </c>
      <c r="K97" s="143" t="s">
        <v>665</v>
      </c>
      <c r="L97" s="147" t="s">
        <v>659</v>
      </c>
    </row>
    <row r="98" spans="1:12" ht="55.5" customHeight="1">
      <c r="A98" s="51">
        <v>10</v>
      </c>
      <c r="B98" s="141" t="s">
        <v>519</v>
      </c>
      <c r="C98" s="142">
        <v>3500</v>
      </c>
      <c r="D98" s="142">
        <v>3500</v>
      </c>
      <c r="E98" s="143" t="s">
        <v>118</v>
      </c>
      <c r="F98" s="143" t="s">
        <v>569</v>
      </c>
      <c r="G98" s="142">
        <v>3500</v>
      </c>
      <c r="H98" s="143" t="s">
        <v>569</v>
      </c>
      <c r="I98" s="142">
        <v>3500</v>
      </c>
      <c r="J98" s="143" t="s">
        <v>29</v>
      </c>
      <c r="K98" s="143" t="s">
        <v>666</v>
      </c>
      <c r="L98" s="147" t="s">
        <v>659</v>
      </c>
    </row>
    <row r="99" spans="1:12" ht="55.5" customHeight="1">
      <c r="A99" s="51">
        <v>11</v>
      </c>
      <c r="B99" s="141" t="s">
        <v>519</v>
      </c>
      <c r="C99" s="142">
        <v>3500</v>
      </c>
      <c r="D99" s="142">
        <v>3500</v>
      </c>
      <c r="E99" s="143" t="s">
        <v>118</v>
      </c>
      <c r="F99" s="143" t="s">
        <v>571</v>
      </c>
      <c r="G99" s="142">
        <v>3500</v>
      </c>
      <c r="H99" s="143" t="s">
        <v>571</v>
      </c>
      <c r="I99" s="142">
        <v>3500</v>
      </c>
      <c r="J99" s="143" t="s">
        <v>29</v>
      </c>
      <c r="K99" s="143" t="s">
        <v>667</v>
      </c>
      <c r="L99" s="147" t="s">
        <v>659</v>
      </c>
    </row>
    <row r="100" spans="1:12" ht="55.5" customHeight="1">
      <c r="A100" s="51">
        <v>12</v>
      </c>
      <c r="B100" s="141" t="s">
        <v>519</v>
      </c>
      <c r="C100" s="142">
        <v>3500</v>
      </c>
      <c r="D100" s="142">
        <v>3500</v>
      </c>
      <c r="E100" s="143" t="s">
        <v>118</v>
      </c>
      <c r="F100" s="143" t="s">
        <v>573</v>
      </c>
      <c r="G100" s="142">
        <v>3500</v>
      </c>
      <c r="H100" s="143" t="s">
        <v>573</v>
      </c>
      <c r="I100" s="142">
        <v>3500</v>
      </c>
      <c r="J100" s="143" t="s">
        <v>29</v>
      </c>
      <c r="K100" s="143" t="s">
        <v>668</v>
      </c>
      <c r="L100" s="147" t="s">
        <v>659</v>
      </c>
    </row>
    <row r="101" spans="1:12" ht="55.5" customHeight="1">
      <c r="A101" s="51">
        <v>13</v>
      </c>
      <c r="B101" s="141" t="s">
        <v>519</v>
      </c>
      <c r="C101" s="142">
        <v>3500</v>
      </c>
      <c r="D101" s="142">
        <v>3500</v>
      </c>
      <c r="E101" s="143" t="s">
        <v>118</v>
      </c>
      <c r="F101" s="143" t="s">
        <v>618</v>
      </c>
      <c r="G101" s="142">
        <v>3500</v>
      </c>
      <c r="H101" s="143" t="s">
        <v>618</v>
      </c>
      <c r="I101" s="142">
        <v>3500</v>
      </c>
      <c r="J101" s="143" t="s">
        <v>29</v>
      </c>
      <c r="K101" s="143" t="s">
        <v>669</v>
      </c>
      <c r="L101" s="147" t="s">
        <v>659</v>
      </c>
    </row>
    <row r="102" spans="1:12" ht="61.5" customHeight="1">
      <c r="A102" s="51">
        <v>14</v>
      </c>
      <c r="B102" s="141" t="s">
        <v>519</v>
      </c>
      <c r="C102" s="142">
        <v>3500</v>
      </c>
      <c r="D102" s="142">
        <v>3500</v>
      </c>
      <c r="E102" s="143" t="s">
        <v>118</v>
      </c>
      <c r="F102" s="143" t="s">
        <v>620</v>
      </c>
      <c r="G102" s="142">
        <v>3500</v>
      </c>
      <c r="H102" s="143" t="s">
        <v>620</v>
      </c>
      <c r="I102" s="142">
        <v>3500</v>
      </c>
      <c r="J102" s="143" t="s">
        <v>29</v>
      </c>
      <c r="K102" s="143" t="s">
        <v>670</v>
      </c>
      <c r="L102" s="147" t="s">
        <v>659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10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68">
        <v>1</v>
      </c>
      <c r="B107" s="66" t="s">
        <v>900</v>
      </c>
      <c r="C107" s="162">
        <v>4465.24</v>
      </c>
      <c r="D107" s="162">
        <v>4465.24</v>
      </c>
      <c r="E107" s="167" t="s">
        <v>11</v>
      </c>
      <c r="F107" s="72" t="s">
        <v>901</v>
      </c>
      <c r="G107" s="67">
        <v>4465.24</v>
      </c>
      <c r="H107" s="66" t="s">
        <v>901</v>
      </c>
      <c r="I107" s="67">
        <v>4465.24</v>
      </c>
      <c r="J107" s="209" t="s">
        <v>13</v>
      </c>
      <c r="K107" s="68" t="s">
        <v>902</v>
      </c>
      <c r="L107" s="214">
        <v>244144</v>
      </c>
    </row>
    <row r="108" spans="1:12" ht="22.5" customHeight="1">
      <c r="A108" s="522">
        <v>2</v>
      </c>
      <c r="B108" s="525" t="s">
        <v>903</v>
      </c>
      <c r="C108" s="660">
        <v>9984</v>
      </c>
      <c r="D108" s="660">
        <v>9984</v>
      </c>
      <c r="E108" s="522" t="s">
        <v>118</v>
      </c>
      <c r="F108" s="68" t="s">
        <v>904</v>
      </c>
      <c r="G108" s="163">
        <v>9984</v>
      </c>
      <c r="H108" s="163" t="s">
        <v>905</v>
      </c>
      <c r="I108" s="163">
        <v>9984</v>
      </c>
      <c r="J108" s="209" t="s">
        <v>13</v>
      </c>
      <c r="K108" s="215" t="s">
        <v>906</v>
      </c>
      <c r="L108" s="214">
        <v>244141</v>
      </c>
    </row>
    <row r="109" spans="1:12" ht="22.5" customHeight="1">
      <c r="A109" s="523"/>
      <c r="B109" s="526"/>
      <c r="C109" s="661"/>
      <c r="D109" s="661"/>
      <c r="E109" s="523"/>
      <c r="F109" s="68" t="s">
        <v>907</v>
      </c>
      <c r="G109" s="163">
        <v>10573</v>
      </c>
      <c r="H109" s="528"/>
      <c r="I109" s="204"/>
      <c r="J109" s="528"/>
      <c r="K109" s="528"/>
      <c r="L109" s="742"/>
    </row>
    <row r="110" spans="1:12" ht="22.5" customHeight="1">
      <c r="A110" s="524"/>
      <c r="B110" s="527"/>
      <c r="C110" s="662"/>
      <c r="D110" s="662"/>
      <c r="E110" s="524"/>
      <c r="F110" s="68" t="s">
        <v>908</v>
      </c>
      <c r="G110" s="163">
        <v>11070</v>
      </c>
      <c r="H110" s="530"/>
      <c r="I110" s="205"/>
      <c r="J110" s="530"/>
      <c r="K110" s="530"/>
      <c r="L110" s="743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52.5">
      <c r="A114" s="20"/>
      <c r="B114" s="29" t="s">
        <v>149</v>
      </c>
      <c r="C114" s="21"/>
      <c r="D114" s="21"/>
      <c r="E114" s="22"/>
      <c r="F114" s="22"/>
      <c r="G114" s="23"/>
      <c r="H114" s="23"/>
      <c r="I114" s="23"/>
      <c r="J114" s="22"/>
      <c r="K114" s="24"/>
      <c r="L114" s="24"/>
    </row>
    <row r="115" spans="1:12" ht="21">
      <c r="A115" s="22"/>
      <c r="B115" s="19" t="s">
        <v>11</v>
      </c>
      <c r="C115" s="21"/>
      <c r="D115" s="21"/>
      <c r="E115" s="22"/>
      <c r="F115" s="22"/>
      <c r="G115" s="23"/>
      <c r="H115" s="23"/>
      <c r="I115" s="25"/>
      <c r="J115" s="22"/>
      <c r="K115" s="22"/>
      <c r="L115" s="22"/>
    </row>
    <row r="116" spans="1:12" ht="22.5" customHeight="1">
      <c r="A116" s="434">
        <v>1</v>
      </c>
      <c r="B116" s="436" t="s">
        <v>1170</v>
      </c>
      <c r="C116" s="420">
        <v>40000</v>
      </c>
      <c r="D116" s="421">
        <f t="shared" ref="D116" si="4">(C116)</f>
        <v>40000</v>
      </c>
      <c r="E116" s="422" t="s">
        <v>118</v>
      </c>
      <c r="F116" s="416" t="s">
        <v>1171</v>
      </c>
      <c r="G116" s="421">
        <f t="shared" ref="G116" si="5">(C116)</f>
        <v>40000</v>
      </c>
      <c r="H116" s="416" t="str">
        <f t="shared" ref="H116" si="6">(F116)</f>
        <v>สถานีบริการน้ำมันสวัสดิการ กองการบินทหารเรือ</v>
      </c>
      <c r="I116" s="421">
        <f>SUM(C116)</f>
        <v>40000</v>
      </c>
      <c r="J116" s="415" t="s">
        <v>29</v>
      </c>
      <c r="K116" s="416" t="s">
        <v>1172</v>
      </c>
      <c r="L116" s="419">
        <v>45832</v>
      </c>
    </row>
    <row r="117" spans="1:12" ht="22.5" customHeight="1">
      <c r="A117" s="434">
        <v>2</v>
      </c>
      <c r="B117" s="381" t="s">
        <v>1052</v>
      </c>
      <c r="C117" s="420">
        <v>3900</v>
      </c>
      <c r="D117" s="421">
        <v>3900</v>
      </c>
      <c r="E117" s="422" t="s">
        <v>118</v>
      </c>
      <c r="F117" s="416" t="s">
        <v>994</v>
      </c>
      <c r="G117" s="421">
        <v>3900</v>
      </c>
      <c r="H117" s="416" t="s">
        <v>994</v>
      </c>
      <c r="I117" s="421">
        <f t="shared" ref="I117:I131" si="7">SUM(C117)</f>
        <v>3900</v>
      </c>
      <c r="J117" s="415" t="s">
        <v>29</v>
      </c>
      <c r="K117" s="416" t="s">
        <v>1173</v>
      </c>
      <c r="L117" s="419">
        <v>45821</v>
      </c>
    </row>
    <row r="118" spans="1:12" ht="22.5" customHeight="1">
      <c r="A118" s="724"/>
      <c r="B118" s="726"/>
      <c r="C118" s="728"/>
      <c r="D118" s="540"/>
      <c r="E118" s="730"/>
      <c r="F118" s="416" t="s">
        <v>1174</v>
      </c>
      <c r="G118" s="421">
        <v>4000</v>
      </c>
      <c r="H118" s="416"/>
      <c r="I118" s="421"/>
      <c r="J118" s="415"/>
      <c r="K118" s="419"/>
      <c r="L118" s="419"/>
    </row>
    <row r="119" spans="1:12" ht="22.5" customHeight="1">
      <c r="A119" s="725"/>
      <c r="B119" s="727"/>
      <c r="C119" s="729"/>
      <c r="D119" s="542"/>
      <c r="E119" s="731"/>
      <c r="F119" s="416" t="s">
        <v>1175</v>
      </c>
      <c r="G119" s="421">
        <v>4200</v>
      </c>
      <c r="H119" s="416"/>
      <c r="I119" s="421"/>
      <c r="J119" s="415"/>
      <c r="K119" s="419"/>
      <c r="L119" s="419"/>
    </row>
    <row r="120" spans="1:12" ht="22.5" customHeight="1">
      <c r="A120" s="434">
        <v>3</v>
      </c>
      <c r="B120" s="413" t="s">
        <v>1176</v>
      </c>
      <c r="C120" s="414">
        <v>52500</v>
      </c>
      <c r="D120" s="421">
        <f t="shared" ref="D120:D121" si="8">(C120)</f>
        <v>52500</v>
      </c>
      <c r="E120" s="415" t="s">
        <v>118</v>
      </c>
      <c r="F120" s="413" t="s">
        <v>1177</v>
      </c>
      <c r="G120" s="421">
        <f t="shared" ref="G120:G121" si="9">(C120)</f>
        <v>52500</v>
      </c>
      <c r="H120" s="416" t="str">
        <f t="shared" ref="H120:H121" si="10">(F120)</f>
        <v>นางสาวศิริกรณ์ นิยม</v>
      </c>
      <c r="I120" s="420">
        <f t="shared" si="7"/>
        <v>52500</v>
      </c>
      <c r="J120" s="415" t="s">
        <v>29</v>
      </c>
      <c r="K120" s="418" t="s">
        <v>1178</v>
      </c>
      <c r="L120" s="419">
        <v>45821</v>
      </c>
    </row>
    <row r="121" spans="1:12" ht="22.5" customHeight="1">
      <c r="A121" s="434">
        <v>4</v>
      </c>
      <c r="B121" s="413" t="s">
        <v>942</v>
      </c>
      <c r="C121" s="414">
        <v>52500</v>
      </c>
      <c r="D121" s="421">
        <f t="shared" si="8"/>
        <v>52500</v>
      </c>
      <c r="E121" s="415" t="s">
        <v>118</v>
      </c>
      <c r="F121" s="413" t="s">
        <v>1179</v>
      </c>
      <c r="G121" s="421">
        <f t="shared" si="9"/>
        <v>52500</v>
      </c>
      <c r="H121" s="416" t="str">
        <f t="shared" si="10"/>
        <v>นางสาวเบญญาภา แสงชมภู</v>
      </c>
      <c r="I121" s="420">
        <f t="shared" si="7"/>
        <v>52500</v>
      </c>
      <c r="J121" s="415" t="s">
        <v>29</v>
      </c>
      <c r="K121" s="418" t="s">
        <v>1180</v>
      </c>
      <c r="L121" s="419">
        <v>45821</v>
      </c>
    </row>
    <row r="122" spans="1:12" ht="22.5" customHeight="1">
      <c r="A122" s="531">
        <v>5</v>
      </c>
      <c r="B122" s="741" t="s">
        <v>1048</v>
      </c>
      <c r="C122" s="716">
        <v>660</v>
      </c>
      <c r="D122" s="540">
        <v>660</v>
      </c>
      <c r="E122" s="718" t="s">
        <v>118</v>
      </c>
      <c r="F122" s="416" t="s">
        <v>1181</v>
      </c>
      <c r="G122" s="421">
        <v>660</v>
      </c>
      <c r="H122" s="416" t="s">
        <v>1181</v>
      </c>
      <c r="I122" s="421">
        <f t="shared" si="7"/>
        <v>660</v>
      </c>
      <c r="J122" s="415" t="s">
        <v>29</v>
      </c>
      <c r="K122" s="416" t="s">
        <v>1182</v>
      </c>
      <c r="L122" s="419">
        <v>45824</v>
      </c>
    </row>
    <row r="123" spans="1:12" ht="18.75">
      <c r="A123" s="532"/>
      <c r="B123" s="535"/>
      <c r="C123" s="538"/>
      <c r="D123" s="541"/>
      <c r="E123" s="544"/>
      <c r="F123" s="416" t="s">
        <v>1140</v>
      </c>
      <c r="G123" s="421">
        <v>700</v>
      </c>
      <c r="H123" s="416"/>
      <c r="I123" s="421"/>
      <c r="J123" s="415"/>
      <c r="K123" s="416"/>
      <c r="L123" s="419"/>
    </row>
    <row r="124" spans="1:12" ht="18.75">
      <c r="A124" s="533"/>
      <c r="B124" s="536"/>
      <c r="C124" s="539"/>
      <c r="D124" s="542"/>
      <c r="E124" s="545"/>
      <c r="F124" s="416" t="s">
        <v>1141</v>
      </c>
      <c r="G124" s="421">
        <v>750</v>
      </c>
      <c r="H124" s="416"/>
      <c r="I124" s="421"/>
      <c r="J124" s="415"/>
      <c r="K124" s="416"/>
      <c r="L124" s="419"/>
    </row>
    <row r="125" spans="1:12" ht="18.75">
      <c r="A125" s="531">
        <v>6</v>
      </c>
      <c r="B125" s="534" t="s">
        <v>1048</v>
      </c>
      <c r="C125" s="537">
        <v>4350</v>
      </c>
      <c r="D125" s="540">
        <v>4350</v>
      </c>
      <c r="E125" s="543" t="s">
        <v>118</v>
      </c>
      <c r="F125" s="416" t="s">
        <v>1140</v>
      </c>
      <c r="G125" s="421">
        <v>4350</v>
      </c>
      <c r="H125" s="416" t="s">
        <v>1140</v>
      </c>
      <c r="I125" s="421">
        <f t="shared" si="7"/>
        <v>4350</v>
      </c>
      <c r="J125" s="415" t="s">
        <v>29</v>
      </c>
      <c r="K125" s="416" t="s">
        <v>1183</v>
      </c>
      <c r="L125" s="419">
        <v>45827</v>
      </c>
    </row>
    <row r="126" spans="1:12" ht="18.75">
      <c r="A126" s="532"/>
      <c r="B126" s="535"/>
      <c r="C126" s="538"/>
      <c r="D126" s="541"/>
      <c r="E126" s="544"/>
      <c r="F126" s="416" t="s">
        <v>1181</v>
      </c>
      <c r="G126" s="421">
        <v>4351</v>
      </c>
      <c r="H126" s="416"/>
      <c r="I126" s="421"/>
      <c r="J126" s="415"/>
      <c r="K126" s="416"/>
      <c r="L126" s="419"/>
    </row>
    <row r="127" spans="1:12" ht="18.75">
      <c r="A127" s="533"/>
      <c r="B127" s="536"/>
      <c r="C127" s="539"/>
      <c r="D127" s="542"/>
      <c r="E127" s="545"/>
      <c r="F127" s="416" t="s">
        <v>1141</v>
      </c>
      <c r="G127" s="421">
        <v>4352</v>
      </c>
      <c r="H127" s="416"/>
      <c r="I127" s="421"/>
      <c r="J127" s="415"/>
      <c r="K127" s="416"/>
      <c r="L127" s="419"/>
    </row>
    <row r="128" spans="1:12" ht="18.75">
      <c r="A128" s="590">
        <v>7</v>
      </c>
      <c r="B128" s="534" t="s">
        <v>1162</v>
      </c>
      <c r="C128" s="537">
        <v>2040</v>
      </c>
      <c r="D128" s="540">
        <f>(C128)</f>
        <v>2040</v>
      </c>
      <c r="E128" s="543" t="s">
        <v>118</v>
      </c>
      <c r="F128" s="416" t="s">
        <v>1007</v>
      </c>
      <c r="G128" s="421">
        <f>(C128)</f>
        <v>2040</v>
      </c>
      <c r="H128" s="416" t="str">
        <f>(F128)</f>
        <v>ร้านบวจกิจ คอมพิวเตอร์</v>
      </c>
      <c r="I128" s="421">
        <f t="shared" si="7"/>
        <v>2040</v>
      </c>
      <c r="J128" s="415" t="s">
        <v>29</v>
      </c>
      <c r="K128" s="416" t="s">
        <v>1184</v>
      </c>
      <c r="L128" s="419">
        <v>45832</v>
      </c>
    </row>
    <row r="129" spans="1:12" ht="18.75">
      <c r="A129" s="591"/>
      <c r="B129" s="535"/>
      <c r="C129" s="538"/>
      <c r="D129" s="541"/>
      <c r="E129" s="544"/>
      <c r="F129" s="416" t="s">
        <v>1185</v>
      </c>
      <c r="G129" s="421">
        <v>2100</v>
      </c>
      <c r="H129" s="416"/>
      <c r="I129" s="421"/>
      <c r="J129" s="415"/>
      <c r="K129" s="416"/>
      <c r="L129" s="419"/>
    </row>
    <row r="130" spans="1:12" ht="18.75">
      <c r="A130" s="592"/>
      <c r="B130" s="536"/>
      <c r="C130" s="539"/>
      <c r="D130" s="542"/>
      <c r="E130" s="545"/>
      <c r="F130" s="416" t="s">
        <v>991</v>
      </c>
      <c r="G130" s="421">
        <v>2200</v>
      </c>
      <c r="H130" s="416"/>
      <c r="I130" s="421"/>
      <c r="J130" s="415"/>
      <c r="K130" s="416"/>
      <c r="L130" s="419"/>
    </row>
    <row r="131" spans="1:12" ht="18.75">
      <c r="A131" s="732">
        <v>8</v>
      </c>
      <c r="B131" s="735" t="s">
        <v>1186</v>
      </c>
      <c r="C131" s="537">
        <v>880</v>
      </c>
      <c r="D131" s="738">
        <f>(C131)</f>
        <v>880</v>
      </c>
      <c r="E131" s="543" t="s">
        <v>118</v>
      </c>
      <c r="F131" s="416" t="s">
        <v>983</v>
      </c>
      <c r="G131" s="421">
        <f>(C131)</f>
        <v>880</v>
      </c>
      <c r="H131" s="416" t="str">
        <f>(F131)</f>
        <v>ร้านประเสริฐ</v>
      </c>
      <c r="I131" s="421">
        <f t="shared" si="7"/>
        <v>880</v>
      </c>
      <c r="J131" s="415" t="s">
        <v>29</v>
      </c>
      <c r="K131" s="416" t="s">
        <v>1187</v>
      </c>
      <c r="L131" s="419">
        <v>45834</v>
      </c>
    </row>
    <row r="132" spans="1:12" ht="20.25">
      <c r="A132" s="733"/>
      <c r="B132" s="736"/>
      <c r="C132" s="538"/>
      <c r="D132" s="739"/>
      <c r="E132" s="544"/>
      <c r="F132" s="416" t="s">
        <v>1188</v>
      </c>
      <c r="G132" s="421">
        <v>920</v>
      </c>
      <c r="H132" s="457"/>
      <c r="I132" s="457"/>
      <c r="J132" s="458"/>
      <c r="K132" s="459"/>
      <c r="L132" s="460"/>
    </row>
    <row r="133" spans="1:12" ht="20.25">
      <c r="A133" s="734"/>
      <c r="B133" s="737"/>
      <c r="C133" s="712"/>
      <c r="D133" s="740"/>
      <c r="E133" s="599"/>
      <c r="F133" s="416" t="s">
        <v>1189</v>
      </c>
      <c r="G133" s="421">
        <v>970</v>
      </c>
      <c r="H133" s="457"/>
      <c r="I133" s="457"/>
      <c r="J133" s="458"/>
      <c r="K133" s="459"/>
      <c r="L133" s="460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52.5">
      <c r="A136" s="20"/>
      <c r="B136" s="29" t="s">
        <v>150</v>
      </c>
      <c r="C136" s="21"/>
      <c r="D136" s="21"/>
      <c r="E136" s="22"/>
      <c r="F136" s="22"/>
      <c r="G136" s="23"/>
      <c r="H136" s="23"/>
      <c r="I136" s="23"/>
      <c r="J136" s="22"/>
      <c r="K136" s="24"/>
      <c r="L136" s="24"/>
    </row>
    <row r="137" spans="1:12" ht="21">
      <c r="A137" s="22"/>
      <c r="B137" s="19" t="s">
        <v>11</v>
      </c>
      <c r="C137" s="21"/>
      <c r="D137" s="21"/>
      <c r="E137" s="22"/>
      <c r="F137" s="22"/>
      <c r="G137" s="23"/>
      <c r="H137" s="23"/>
      <c r="I137" s="25"/>
      <c r="J137" s="22"/>
      <c r="K137" s="22"/>
      <c r="L137" s="22"/>
    </row>
    <row r="138" spans="1:12" ht="81">
      <c r="A138" s="68">
        <v>1</v>
      </c>
      <c r="B138" s="66" t="s">
        <v>1367</v>
      </c>
      <c r="C138" s="176">
        <v>10785.6</v>
      </c>
      <c r="D138" s="176">
        <v>10785.6</v>
      </c>
      <c r="E138" s="68" t="s">
        <v>118</v>
      </c>
      <c r="F138" s="68" t="s">
        <v>1355</v>
      </c>
      <c r="G138" s="176">
        <v>10785.6</v>
      </c>
      <c r="H138" s="72" t="s">
        <v>1355</v>
      </c>
      <c r="I138" s="176">
        <v>10785.6</v>
      </c>
      <c r="J138" s="68" t="s">
        <v>29</v>
      </c>
      <c r="K138" s="68" t="s">
        <v>1368</v>
      </c>
      <c r="L138" s="212">
        <v>244145</v>
      </c>
    </row>
    <row r="139" spans="1:12" ht="60.75">
      <c r="A139" s="68">
        <v>2</v>
      </c>
      <c r="B139" s="66" t="s">
        <v>1369</v>
      </c>
      <c r="C139" s="67">
        <v>25187.8</v>
      </c>
      <c r="D139" s="67">
        <v>25187.8</v>
      </c>
      <c r="E139" s="68" t="s">
        <v>118</v>
      </c>
      <c r="F139" s="68" t="s">
        <v>1290</v>
      </c>
      <c r="G139" s="67">
        <v>25187.8</v>
      </c>
      <c r="H139" s="72" t="s">
        <v>1290</v>
      </c>
      <c r="I139" s="67">
        <v>25187.8</v>
      </c>
      <c r="J139" s="68" t="s">
        <v>29</v>
      </c>
      <c r="K139" s="68" t="s">
        <v>1370</v>
      </c>
      <c r="L139" s="212">
        <v>244151</v>
      </c>
    </row>
    <row r="140" spans="1:12" ht="60.75">
      <c r="A140" s="68">
        <v>3</v>
      </c>
      <c r="B140" s="66" t="s">
        <v>1371</v>
      </c>
      <c r="C140" s="67">
        <v>1713.95</v>
      </c>
      <c r="D140" s="67">
        <v>1713.95</v>
      </c>
      <c r="E140" s="68" t="s">
        <v>118</v>
      </c>
      <c r="F140" s="68" t="s">
        <v>1281</v>
      </c>
      <c r="G140" s="67">
        <v>1713.95</v>
      </c>
      <c r="H140" s="68" t="s">
        <v>1281</v>
      </c>
      <c r="I140" s="67">
        <v>1713.95</v>
      </c>
      <c r="J140" s="68" t="s">
        <v>29</v>
      </c>
      <c r="K140" s="68" t="s">
        <v>1372</v>
      </c>
      <c r="L140" s="212">
        <v>244151</v>
      </c>
    </row>
    <row r="141" spans="1:12" ht="40.5">
      <c r="A141" s="629">
        <v>4</v>
      </c>
      <c r="B141" s="677" t="s">
        <v>1373</v>
      </c>
      <c r="C141" s="678">
        <v>1190</v>
      </c>
      <c r="D141" s="678">
        <v>1190</v>
      </c>
      <c r="E141" s="629" t="s">
        <v>118</v>
      </c>
      <c r="F141" s="66" t="s">
        <v>1374</v>
      </c>
      <c r="G141" s="163">
        <v>1190</v>
      </c>
      <c r="H141" s="72" t="s">
        <v>1374</v>
      </c>
      <c r="I141" s="241">
        <v>1190</v>
      </c>
      <c r="J141" s="68" t="s">
        <v>29</v>
      </c>
      <c r="K141" s="68" t="s">
        <v>1375</v>
      </c>
      <c r="L141" s="212">
        <v>244158</v>
      </c>
    </row>
    <row r="142" spans="1:12" ht="20.25">
      <c r="A142" s="627"/>
      <c r="B142" s="623"/>
      <c r="C142" s="679"/>
      <c r="D142" s="679"/>
      <c r="E142" s="627"/>
      <c r="F142" s="66" t="s">
        <v>1376</v>
      </c>
      <c r="G142" s="163">
        <v>1310</v>
      </c>
      <c r="H142" s="72"/>
      <c r="I142" s="241"/>
      <c r="J142" s="68"/>
      <c r="K142" s="68"/>
      <c r="L142" s="212"/>
    </row>
    <row r="143" spans="1:12" ht="40.5">
      <c r="A143" s="630"/>
      <c r="B143" s="632"/>
      <c r="C143" s="680"/>
      <c r="D143" s="680"/>
      <c r="E143" s="630"/>
      <c r="F143" s="66" t="s">
        <v>1377</v>
      </c>
      <c r="G143" s="163">
        <v>1380</v>
      </c>
      <c r="H143" s="72"/>
      <c r="I143" s="241"/>
      <c r="J143" s="68"/>
      <c r="K143" s="68"/>
      <c r="L143" s="212"/>
    </row>
    <row r="144" spans="1:12" ht="40.5">
      <c r="A144" s="629">
        <v>5</v>
      </c>
      <c r="B144" s="677" t="s">
        <v>1378</v>
      </c>
      <c r="C144" s="678">
        <v>16500</v>
      </c>
      <c r="D144" s="678">
        <v>16500</v>
      </c>
      <c r="E144" s="629" t="s">
        <v>118</v>
      </c>
      <c r="F144" s="68" t="s">
        <v>1379</v>
      </c>
      <c r="G144" s="67">
        <v>16500</v>
      </c>
      <c r="H144" s="72" t="s">
        <v>1379</v>
      </c>
      <c r="I144" s="67">
        <v>16500</v>
      </c>
      <c r="J144" s="68" t="s">
        <v>29</v>
      </c>
      <c r="K144" s="68" t="s">
        <v>1380</v>
      </c>
      <c r="L144" s="212">
        <v>244161</v>
      </c>
    </row>
    <row r="145" spans="1:12" ht="20.25">
      <c r="A145" s="627"/>
      <c r="B145" s="623"/>
      <c r="C145" s="679"/>
      <c r="D145" s="679"/>
      <c r="E145" s="627"/>
      <c r="F145" s="68" t="s">
        <v>1381</v>
      </c>
      <c r="G145" s="67">
        <v>18300</v>
      </c>
      <c r="H145" s="72"/>
      <c r="I145" s="67"/>
      <c r="J145" s="68"/>
      <c r="K145" s="68"/>
      <c r="L145" s="212"/>
    </row>
    <row r="146" spans="1:12" ht="40.5">
      <c r="A146" s="630"/>
      <c r="B146" s="632"/>
      <c r="C146" s="680"/>
      <c r="D146" s="680"/>
      <c r="E146" s="630"/>
      <c r="F146" s="68" t="s">
        <v>1382</v>
      </c>
      <c r="G146" s="67">
        <v>19700</v>
      </c>
      <c r="H146" s="72"/>
      <c r="I146" s="67"/>
      <c r="J146" s="68"/>
      <c r="K146" s="68"/>
      <c r="L146" s="212"/>
    </row>
    <row r="147" spans="1:12" ht="81">
      <c r="A147" s="68">
        <v>6</v>
      </c>
      <c r="B147" s="66" t="s">
        <v>1327</v>
      </c>
      <c r="C147" s="67">
        <v>45000</v>
      </c>
      <c r="D147" s="67">
        <v>45000</v>
      </c>
      <c r="E147" s="68" t="s">
        <v>118</v>
      </c>
      <c r="F147" s="68" t="s">
        <v>1383</v>
      </c>
      <c r="G147" s="67">
        <v>45000</v>
      </c>
      <c r="H147" s="68" t="s">
        <v>1383</v>
      </c>
      <c r="I147" s="67">
        <v>45000</v>
      </c>
      <c r="J147" s="68" t="s">
        <v>29</v>
      </c>
      <c r="K147" s="68" t="s">
        <v>1384</v>
      </c>
      <c r="L147" s="212">
        <v>244165</v>
      </c>
    </row>
    <row r="148" spans="1:12" ht="81">
      <c r="A148" s="68">
        <v>7</v>
      </c>
      <c r="B148" s="66" t="s">
        <v>1327</v>
      </c>
      <c r="C148" s="67">
        <v>45000</v>
      </c>
      <c r="D148" s="67">
        <v>45000</v>
      </c>
      <c r="E148" s="68" t="s">
        <v>118</v>
      </c>
      <c r="F148" s="68" t="s">
        <v>1385</v>
      </c>
      <c r="G148" s="67">
        <v>45000</v>
      </c>
      <c r="H148" s="68" t="s">
        <v>1385</v>
      </c>
      <c r="I148" s="67">
        <v>45000</v>
      </c>
      <c r="J148" s="68" t="s">
        <v>29</v>
      </c>
      <c r="K148" s="68" t="s">
        <v>1386</v>
      </c>
      <c r="L148" s="212">
        <v>244165</v>
      </c>
    </row>
    <row r="149" spans="1:12" ht="81">
      <c r="A149" s="68">
        <v>8</v>
      </c>
      <c r="B149" s="66" t="s">
        <v>1327</v>
      </c>
      <c r="C149" s="67">
        <v>45000</v>
      </c>
      <c r="D149" s="67">
        <v>45000</v>
      </c>
      <c r="E149" s="68" t="s">
        <v>118</v>
      </c>
      <c r="F149" s="68" t="s">
        <v>1387</v>
      </c>
      <c r="G149" s="67">
        <v>45000</v>
      </c>
      <c r="H149" s="68" t="s">
        <v>1387</v>
      </c>
      <c r="I149" s="67">
        <v>45000</v>
      </c>
      <c r="J149" s="68" t="s">
        <v>29</v>
      </c>
      <c r="K149" s="68" t="s">
        <v>1388</v>
      </c>
      <c r="L149" s="212">
        <v>244165</v>
      </c>
    </row>
    <row r="150" spans="1:12" ht="81">
      <c r="A150" s="68">
        <v>9</v>
      </c>
      <c r="B150" s="66" t="s">
        <v>1327</v>
      </c>
      <c r="C150" s="67">
        <v>45000</v>
      </c>
      <c r="D150" s="67">
        <v>45000</v>
      </c>
      <c r="E150" s="68" t="s">
        <v>118</v>
      </c>
      <c r="F150" s="68" t="s">
        <v>1389</v>
      </c>
      <c r="G150" s="67">
        <v>45000</v>
      </c>
      <c r="H150" s="68" t="s">
        <v>1389</v>
      </c>
      <c r="I150" s="67">
        <v>45000</v>
      </c>
      <c r="J150" s="68" t="s">
        <v>29</v>
      </c>
      <c r="K150" s="68" t="s">
        <v>1390</v>
      </c>
      <c r="L150" s="212">
        <v>244165</v>
      </c>
    </row>
    <row r="151" spans="1:12" ht="81">
      <c r="A151" s="68">
        <v>10</v>
      </c>
      <c r="B151" s="66" t="s">
        <v>1327</v>
      </c>
      <c r="C151" s="67">
        <v>45000</v>
      </c>
      <c r="D151" s="67">
        <v>45000</v>
      </c>
      <c r="E151" s="68" t="s">
        <v>118</v>
      </c>
      <c r="F151" s="68" t="s">
        <v>1391</v>
      </c>
      <c r="G151" s="67">
        <v>45000</v>
      </c>
      <c r="H151" s="68" t="s">
        <v>1391</v>
      </c>
      <c r="I151" s="67">
        <v>45000</v>
      </c>
      <c r="J151" s="68" t="s">
        <v>29</v>
      </c>
      <c r="K151" s="68" t="s">
        <v>1392</v>
      </c>
      <c r="L151" s="212">
        <v>244165</v>
      </c>
    </row>
    <row r="152" spans="1:12" ht="81">
      <c r="A152" s="68">
        <v>11</v>
      </c>
      <c r="B152" s="66" t="s">
        <v>1327</v>
      </c>
      <c r="C152" s="67">
        <v>45000</v>
      </c>
      <c r="D152" s="67">
        <v>45000</v>
      </c>
      <c r="E152" s="68" t="s">
        <v>118</v>
      </c>
      <c r="F152" s="68" t="s">
        <v>1393</v>
      </c>
      <c r="G152" s="67">
        <v>45000</v>
      </c>
      <c r="H152" s="68" t="s">
        <v>1393</v>
      </c>
      <c r="I152" s="67">
        <v>45000</v>
      </c>
      <c r="J152" s="68" t="s">
        <v>29</v>
      </c>
      <c r="K152" s="68" t="s">
        <v>1394</v>
      </c>
      <c r="L152" s="212">
        <v>244165</v>
      </c>
    </row>
    <row r="153" spans="1:12" ht="81">
      <c r="A153" s="68">
        <v>12</v>
      </c>
      <c r="B153" s="66" t="s">
        <v>1327</v>
      </c>
      <c r="C153" s="67">
        <v>45000</v>
      </c>
      <c r="D153" s="67">
        <v>45000</v>
      </c>
      <c r="E153" s="68" t="s">
        <v>118</v>
      </c>
      <c r="F153" s="68" t="s">
        <v>1395</v>
      </c>
      <c r="G153" s="67">
        <v>45000</v>
      </c>
      <c r="H153" s="68" t="s">
        <v>1395</v>
      </c>
      <c r="I153" s="67">
        <v>45000</v>
      </c>
      <c r="J153" s="68" t="s">
        <v>29</v>
      </c>
      <c r="K153" s="68" t="s">
        <v>1396</v>
      </c>
      <c r="L153" s="212">
        <v>244165</v>
      </c>
    </row>
    <row r="154" spans="1:12" ht="81">
      <c r="A154" s="68">
        <v>13</v>
      </c>
      <c r="B154" s="66" t="s">
        <v>1327</v>
      </c>
      <c r="C154" s="67">
        <v>45000</v>
      </c>
      <c r="D154" s="67">
        <v>45000</v>
      </c>
      <c r="E154" s="68" t="s">
        <v>118</v>
      </c>
      <c r="F154" s="68" t="s">
        <v>1397</v>
      </c>
      <c r="G154" s="67">
        <v>45000</v>
      </c>
      <c r="H154" s="68" t="s">
        <v>1397</v>
      </c>
      <c r="I154" s="67">
        <v>45000</v>
      </c>
      <c r="J154" s="68" t="s">
        <v>29</v>
      </c>
      <c r="K154" s="68" t="s">
        <v>1398</v>
      </c>
      <c r="L154" s="212">
        <v>244165</v>
      </c>
    </row>
    <row r="155" spans="1:12" ht="81">
      <c r="A155" s="68">
        <v>14</v>
      </c>
      <c r="B155" s="66" t="s">
        <v>1327</v>
      </c>
      <c r="C155" s="67">
        <v>45000</v>
      </c>
      <c r="D155" s="67">
        <v>45000</v>
      </c>
      <c r="E155" s="68" t="s">
        <v>118</v>
      </c>
      <c r="F155" s="68" t="s">
        <v>1399</v>
      </c>
      <c r="G155" s="67">
        <v>45000</v>
      </c>
      <c r="H155" s="68" t="s">
        <v>1399</v>
      </c>
      <c r="I155" s="67">
        <v>45000</v>
      </c>
      <c r="J155" s="68" t="s">
        <v>29</v>
      </c>
      <c r="K155" s="68" t="s">
        <v>1400</v>
      </c>
      <c r="L155" s="212">
        <v>244165</v>
      </c>
    </row>
    <row r="156" spans="1:12" ht="81">
      <c r="A156" s="68">
        <v>15</v>
      </c>
      <c r="B156" s="66" t="s">
        <v>1327</v>
      </c>
      <c r="C156" s="67">
        <v>45000</v>
      </c>
      <c r="D156" s="67">
        <v>45000</v>
      </c>
      <c r="E156" s="68" t="s">
        <v>118</v>
      </c>
      <c r="F156" s="68" t="s">
        <v>1401</v>
      </c>
      <c r="G156" s="67">
        <v>45000</v>
      </c>
      <c r="H156" s="68" t="s">
        <v>1401</v>
      </c>
      <c r="I156" s="67">
        <v>45000</v>
      </c>
      <c r="J156" s="68" t="s">
        <v>29</v>
      </c>
      <c r="K156" s="68" t="s">
        <v>1402</v>
      </c>
      <c r="L156" s="212">
        <v>244165</v>
      </c>
    </row>
    <row r="157" spans="1:12" ht="81">
      <c r="A157" s="68">
        <v>16</v>
      </c>
      <c r="B157" s="66" t="s">
        <v>1327</v>
      </c>
      <c r="C157" s="67">
        <v>45000</v>
      </c>
      <c r="D157" s="67">
        <v>45000</v>
      </c>
      <c r="E157" s="68" t="s">
        <v>118</v>
      </c>
      <c r="F157" s="68" t="s">
        <v>1403</v>
      </c>
      <c r="G157" s="67">
        <v>45000</v>
      </c>
      <c r="H157" s="68" t="s">
        <v>1403</v>
      </c>
      <c r="I157" s="67">
        <v>45000</v>
      </c>
      <c r="J157" s="68" t="s">
        <v>29</v>
      </c>
      <c r="K157" s="68" t="s">
        <v>1404</v>
      </c>
      <c r="L157" s="212">
        <v>244165</v>
      </c>
    </row>
    <row r="158" spans="1:12" s="36" customFormat="1" ht="81">
      <c r="A158" s="68">
        <v>17</v>
      </c>
      <c r="B158" s="66" t="s">
        <v>1327</v>
      </c>
      <c r="C158" s="67">
        <v>45000</v>
      </c>
      <c r="D158" s="67">
        <v>45000</v>
      </c>
      <c r="E158" s="68" t="s">
        <v>118</v>
      </c>
      <c r="F158" s="68" t="s">
        <v>1405</v>
      </c>
      <c r="G158" s="67">
        <v>45000</v>
      </c>
      <c r="H158" s="68" t="s">
        <v>1405</v>
      </c>
      <c r="I158" s="67">
        <v>45000</v>
      </c>
      <c r="J158" s="68" t="s">
        <v>29</v>
      </c>
      <c r="K158" s="68" t="s">
        <v>1406</v>
      </c>
      <c r="L158" s="212">
        <v>244165</v>
      </c>
    </row>
    <row r="159" spans="1:12" s="36" customFormat="1" ht="81">
      <c r="A159" s="68">
        <v>18</v>
      </c>
      <c r="B159" s="66" t="s">
        <v>1327</v>
      </c>
      <c r="C159" s="67">
        <v>45000</v>
      </c>
      <c r="D159" s="67">
        <v>45000</v>
      </c>
      <c r="E159" s="68" t="s">
        <v>118</v>
      </c>
      <c r="F159" s="68" t="s">
        <v>1407</v>
      </c>
      <c r="G159" s="67">
        <v>45000</v>
      </c>
      <c r="H159" s="68" t="s">
        <v>1407</v>
      </c>
      <c r="I159" s="67">
        <v>45000</v>
      </c>
      <c r="J159" s="68" t="s">
        <v>29</v>
      </c>
      <c r="K159" s="68" t="s">
        <v>1408</v>
      </c>
      <c r="L159" s="212">
        <v>244165</v>
      </c>
    </row>
    <row r="160" spans="1:12" s="36" customFormat="1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29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42">
      <c r="A165" s="492">
        <v>1</v>
      </c>
      <c r="B165" s="486" t="s">
        <v>2041</v>
      </c>
      <c r="C165" s="681">
        <v>20258</v>
      </c>
      <c r="D165" s="681">
        <f>C165</f>
        <v>20258</v>
      </c>
      <c r="E165" s="492" t="s">
        <v>11</v>
      </c>
      <c r="F165" s="3" t="s">
        <v>2042</v>
      </c>
      <c r="G165" s="37">
        <f>C165</f>
        <v>20258</v>
      </c>
      <c r="H165" s="3" t="str">
        <f>F165</f>
        <v>บริษัท ศึกษาภัณฑ์สตึก จำกัด</v>
      </c>
      <c r="I165" s="341">
        <f>C165</f>
        <v>20258</v>
      </c>
      <c r="J165" s="2" t="s">
        <v>13</v>
      </c>
      <c r="K165" s="2" t="s">
        <v>2036</v>
      </c>
      <c r="L165" s="342">
        <v>244145</v>
      </c>
    </row>
    <row r="166" spans="1:12" ht="21">
      <c r="A166" s="493"/>
      <c r="B166" s="487"/>
      <c r="C166" s="682"/>
      <c r="D166" s="682"/>
      <c r="E166" s="493"/>
      <c r="F166" s="58" t="s">
        <v>2043</v>
      </c>
      <c r="G166" s="37">
        <v>24440</v>
      </c>
      <c r="H166" s="3"/>
      <c r="I166" s="341"/>
      <c r="J166" s="2"/>
      <c r="K166" s="2"/>
      <c r="L166" s="342"/>
    </row>
    <row r="167" spans="1:12" s="36" customFormat="1" ht="21">
      <c r="A167" s="494"/>
      <c r="B167" s="488"/>
      <c r="C167" s="683"/>
      <c r="D167" s="683"/>
      <c r="E167" s="581"/>
      <c r="F167" s="59" t="s">
        <v>2044</v>
      </c>
      <c r="G167" s="347">
        <v>20838</v>
      </c>
      <c r="H167" s="3"/>
      <c r="I167" s="341"/>
      <c r="J167" s="2"/>
      <c r="K167" s="2"/>
      <c r="L167" s="342"/>
    </row>
    <row r="168" spans="1:12" s="36" customFormat="1" ht="21">
      <c r="A168" s="492">
        <v>2</v>
      </c>
      <c r="B168" s="486" t="s">
        <v>2045</v>
      </c>
      <c r="C168" s="681">
        <v>1454</v>
      </c>
      <c r="D168" s="681">
        <f t="shared" ref="D168:D186" si="11">C168</f>
        <v>1454</v>
      </c>
      <c r="E168" s="579" t="s">
        <v>11</v>
      </c>
      <c r="F168" s="286" t="s">
        <v>1932</v>
      </c>
      <c r="G168" s="347">
        <f t="shared" ref="G168:G186" si="12">C168</f>
        <v>1454</v>
      </c>
      <c r="H168" s="3" t="str">
        <f>F168</f>
        <v>บุรีรัมย์ไอเดีย</v>
      </c>
      <c r="I168" s="341">
        <f t="shared" ref="I168:I186" si="13">C168</f>
        <v>1454</v>
      </c>
      <c r="J168" s="2" t="s">
        <v>13</v>
      </c>
      <c r="K168" s="2" t="s">
        <v>2046</v>
      </c>
      <c r="L168" s="342">
        <v>244145</v>
      </c>
    </row>
    <row r="169" spans="1:12" s="36" customFormat="1" ht="21">
      <c r="A169" s="493"/>
      <c r="B169" s="487"/>
      <c r="C169" s="682"/>
      <c r="D169" s="682"/>
      <c r="E169" s="580"/>
      <c r="F169" s="59" t="s">
        <v>2044</v>
      </c>
      <c r="G169" s="347">
        <v>1550</v>
      </c>
      <c r="H169" s="3"/>
      <c r="I169" s="341"/>
      <c r="J169" s="2"/>
      <c r="K169" s="2"/>
      <c r="L169" s="342"/>
    </row>
    <row r="170" spans="1:12" s="36" customFormat="1" ht="21">
      <c r="A170" s="494"/>
      <c r="B170" s="488"/>
      <c r="C170" s="683"/>
      <c r="D170" s="683"/>
      <c r="E170" s="581"/>
      <c r="F170" s="59" t="s">
        <v>2043</v>
      </c>
      <c r="G170" s="347">
        <v>1594</v>
      </c>
      <c r="H170" s="3"/>
      <c r="I170" s="341"/>
      <c r="J170" s="2"/>
      <c r="K170" s="2"/>
      <c r="L170" s="342"/>
    </row>
    <row r="171" spans="1:12" s="36" customFormat="1" ht="105">
      <c r="A171" s="2">
        <v>3</v>
      </c>
      <c r="B171" s="3" t="s">
        <v>1855</v>
      </c>
      <c r="C171" s="4">
        <v>45000</v>
      </c>
      <c r="D171" s="4">
        <f t="shared" si="11"/>
        <v>45000</v>
      </c>
      <c r="E171" s="2" t="s">
        <v>11</v>
      </c>
      <c r="F171" s="44" t="s">
        <v>1872</v>
      </c>
      <c r="G171" s="37">
        <f t="shared" si="12"/>
        <v>45000</v>
      </c>
      <c r="H171" s="341" t="str">
        <f t="shared" ref="H171:H186" si="14">F171</f>
        <v>นายวิทยากร อัมไพ</v>
      </c>
      <c r="I171" s="341">
        <f t="shared" si="13"/>
        <v>45000</v>
      </c>
      <c r="J171" s="2" t="s">
        <v>1926</v>
      </c>
      <c r="K171" s="2" t="s">
        <v>2047</v>
      </c>
      <c r="L171" s="342">
        <v>244162</v>
      </c>
    </row>
    <row r="172" spans="1:12" s="36" customFormat="1" ht="105">
      <c r="A172" s="2">
        <v>4</v>
      </c>
      <c r="B172" s="3" t="s">
        <v>1855</v>
      </c>
      <c r="C172" s="4">
        <v>45000</v>
      </c>
      <c r="D172" s="4">
        <f t="shared" si="11"/>
        <v>45000</v>
      </c>
      <c r="E172" s="2" t="s">
        <v>11</v>
      </c>
      <c r="F172" s="3" t="s">
        <v>1866</v>
      </c>
      <c r="G172" s="37">
        <f t="shared" si="12"/>
        <v>45000</v>
      </c>
      <c r="H172" s="341" t="str">
        <f t="shared" si="14"/>
        <v>นายชัยณรงค์ กองชัย</v>
      </c>
      <c r="I172" s="341">
        <f t="shared" si="13"/>
        <v>45000</v>
      </c>
      <c r="J172" s="2" t="s">
        <v>1926</v>
      </c>
      <c r="K172" s="2" t="s">
        <v>2048</v>
      </c>
      <c r="L172" s="342">
        <v>244162</v>
      </c>
    </row>
    <row r="173" spans="1:12" s="36" customFormat="1" ht="105">
      <c r="A173" s="2">
        <v>5</v>
      </c>
      <c r="B173" s="3" t="s">
        <v>1855</v>
      </c>
      <c r="C173" s="4">
        <v>45000</v>
      </c>
      <c r="D173" s="4">
        <f t="shared" si="11"/>
        <v>45000</v>
      </c>
      <c r="E173" s="2" t="s">
        <v>11</v>
      </c>
      <c r="F173" s="3" t="s">
        <v>2049</v>
      </c>
      <c r="G173" s="37">
        <f t="shared" si="12"/>
        <v>45000</v>
      </c>
      <c r="H173" s="341" t="str">
        <f t="shared" si="14"/>
        <v>นายศรายุทธ ยมภักดี</v>
      </c>
      <c r="I173" s="341">
        <f t="shared" si="13"/>
        <v>45000</v>
      </c>
      <c r="J173" s="2" t="s">
        <v>1926</v>
      </c>
      <c r="K173" s="2" t="s">
        <v>2050</v>
      </c>
      <c r="L173" s="342">
        <v>244162</v>
      </c>
    </row>
    <row r="174" spans="1:12" s="36" customFormat="1" ht="105">
      <c r="A174" s="2">
        <v>6</v>
      </c>
      <c r="B174" s="3" t="s">
        <v>1855</v>
      </c>
      <c r="C174" s="4">
        <v>45000</v>
      </c>
      <c r="D174" s="4">
        <f t="shared" si="11"/>
        <v>45000</v>
      </c>
      <c r="E174" s="2" t="s">
        <v>11</v>
      </c>
      <c r="F174" s="3" t="s">
        <v>1900</v>
      </c>
      <c r="G174" s="37">
        <f t="shared" si="12"/>
        <v>45000</v>
      </c>
      <c r="H174" s="341" t="str">
        <f t="shared" si="14"/>
        <v>นายสุรเดช ศิลปชีวิน</v>
      </c>
      <c r="I174" s="341">
        <f t="shared" si="13"/>
        <v>45000</v>
      </c>
      <c r="J174" s="2" t="s">
        <v>1926</v>
      </c>
      <c r="K174" s="2" t="s">
        <v>2051</v>
      </c>
      <c r="L174" s="342">
        <v>244162</v>
      </c>
    </row>
    <row r="175" spans="1:12" s="36" customFormat="1" ht="105">
      <c r="A175" s="2">
        <v>7</v>
      </c>
      <c r="B175" s="3" t="s">
        <v>1855</v>
      </c>
      <c r="C175" s="4">
        <v>45000</v>
      </c>
      <c r="D175" s="4">
        <f t="shared" si="11"/>
        <v>45000</v>
      </c>
      <c r="E175" s="2" t="s">
        <v>11</v>
      </c>
      <c r="F175" s="3" t="s">
        <v>1916</v>
      </c>
      <c r="G175" s="37">
        <f t="shared" si="12"/>
        <v>45000</v>
      </c>
      <c r="H175" s="341" t="str">
        <f t="shared" si="14"/>
        <v>นายพุฒิชัย ผลเกิดดี</v>
      </c>
      <c r="I175" s="341">
        <f t="shared" si="13"/>
        <v>45000</v>
      </c>
      <c r="J175" s="2" t="s">
        <v>1926</v>
      </c>
      <c r="K175" s="2" t="s">
        <v>2052</v>
      </c>
      <c r="L175" s="342">
        <v>244162</v>
      </c>
    </row>
    <row r="176" spans="1:12" s="36" customFormat="1" ht="105">
      <c r="A176" s="2">
        <v>8</v>
      </c>
      <c r="B176" s="3" t="s">
        <v>1855</v>
      </c>
      <c r="C176" s="4">
        <v>45000</v>
      </c>
      <c r="D176" s="4">
        <f t="shared" si="11"/>
        <v>45000</v>
      </c>
      <c r="E176" s="2" t="s">
        <v>11</v>
      </c>
      <c r="F176" s="3" t="s">
        <v>1896</v>
      </c>
      <c r="G176" s="37">
        <f t="shared" si="12"/>
        <v>45000</v>
      </c>
      <c r="H176" s="341" t="str">
        <f t="shared" si="14"/>
        <v>นายปฏิภาณ แนมกลาง</v>
      </c>
      <c r="I176" s="341">
        <f t="shared" si="13"/>
        <v>45000</v>
      </c>
      <c r="J176" s="2" t="s">
        <v>1926</v>
      </c>
      <c r="K176" s="2" t="s">
        <v>2053</v>
      </c>
      <c r="L176" s="342">
        <v>244162</v>
      </c>
    </row>
    <row r="177" spans="1:12" s="36" customFormat="1" ht="105">
      <c r="A177" s="2">
        <v>9</v>
      </c>
      <c r="B177" s="3" t="s">
        <v>1855</v>
      </c>
      <c r="C177" s="4">
        <v>45000</v>
      </c>
      <c r="D177" s="4">
        <f t="shared" si="11"/>
        <v>45000</v>
      </c>
      <c r="E177" s="2" t="s">
        <v>11</v>
      </c>
      <c r="F177" s="3" t="s">
        <v>1914</v>
      </c>
      <c r="G177" s="37">
        <f t="shared" si="12"/>
        <v>45000</v>
      </c>
      <c r="H177" s="341" t="str">
        <f t="shared" si="14"/>
        <v>นายวุฒิพงษ์ ธรรมโม</v>
      </c>
      <c r="I177" s="341">
        <f t="shared" si="13"/>
        <v>45000</v>
      </c>
      <c r="J177" s="2" t="s">
        <v>1926</v>
      </c>
      <c r="K177" s="2" t="s">
        <v>2054</v>
      </c>
      <c r="L177" s="342">
        <v>244162</v>
      </c>
    </row>
    <row r="178" spans="1:12" s="36" customFormat="1" ht="105">
      <c r="A178" s="2">
        <v>10</v>
      </c>
      <c r="B178" s="3" t="s">
        <v>1855</v>
      </c>
      <c r="C178" s="4">
        <v>45000</v>
      </c>
      <c r="D178" s="4">
        <f t="shared" si="11"/>
        <v>45000</v>
      </c>
      <c r="E178" s="2" t="s">
        <v>11</v>
      </c>
      <c r="F178" s="3" t="s">
        <v>1960</v>
      </c>
      <c r="G178" s="37">
        <f t="shared" si="12"/>
        <v>45000</v>
      </c>
      <c r="H178" s="341" t="str">
        <f t="shared" si="14"/>
        <v>นายชัยธวัช นุชสูงเนิน</v>
      </c>
      <c r="I178" s="341">
        <f t="shared" si="13"/>
        <v>45000</v>
      </c>
      <c r="J178" s="2" t="s">
        <v>1926</v>
      </c>
      <c r="K178" s="2" t="s">
        <v>2055</v>
      </c>
      <c r="L178" s="342">
        <v>244162</v>
      </c>
    </row>
    <row r="179" spans="1:12" s="36" customFormat="1" ht="105">
      <c r="A179" s="2">
        <v>11</v>
      </c>
      <c r="B179" s="3" t="s">
        <v>1855</v>
      </c>
      <c r="C179" s="4">
        <v>45000</v>
      </c>
      <c r="D179" s="4">
        <f t="shared" si="11"/>
        <v>45000</v>
      </c>
      <c r="E179" s="2" t="s">
        <v>11</v>
      </c>
      <c r="F179" s="3" t="s">
        <v>1994</v>
      </c>
      <c r="G179" s="37">
        <f t="shared" si="12"/>
        <v>45000</v>
      </c>
      <c r="H179" s="341" t="str">
        <f t="shared" si="14"/>
        <v>นายสราวุธ วงศ์จำปา</v>
      </c>
      <c r="I179" s="341">
        <f t="shared" si="13"/>
        <v>45000</v>
      </c>
      <c r="J179" s="2" t="s">
        <v>1926</v>
      </c>
      <c r="K179" s="2" t="s">
        <v>2056</v>
      </c>
      <c r="L179" s="342">
        <v>244162</v>
      </c>
    </row>
    <row r="180" spans="1:12" s="36" customFormat="1" ht="105">
      <c r="A180" s="2">
        <v>12</v>
      </c>
      <c r="B180" s="3" t="s">
        <v>1855</v>
      </c>
      <c r="C180" s="4">
        <v>45000</v>
      </c>
      <c r="D180" s="4">
        <f t="shared" si="11"/>
        <v>45000</v>
      </c>
      <c r="E180" s="2" t="s">
        <v>11</v>
      </c>
      <c r="F180" s="3" t="s">
        <v>1962</v>
      </c>
      <c r="G180" s="37">
        <f t="shared" si="12"/>
        <v>45000</v>
      </c>
      <c r="H180" s="341" t="str">
        <f t="shared" si="14"/>
        <v>นายประธาน อินตะนาง</v>
      </c>
      <c r="I180" s="341">
        <f t="shared" si="13"/>
        <v>45000</v>
      </c>
      <c r="J180" s="2" t="s">
        <v>1926</v>
      </c>
      <c r="K180" s="2" t="s">
        <v>2057</v>
      </c>
      <c r="L180" s="342">
        <v>244162</v>
      </c>
    </row>
    <row r="181" spans="1:12" s="36" customFormat="1" ht="105">
      <c r="A181" s="2">
        <v>13</v>
      </c>
      <c r="B181" s="3" t="s">
        <v>1855</v>
      </c>
      <c r="C181" s="4">
        <v>45000</v>
      </c>
      <c r="D181" s="4">
        <f t="shared" si="11"/>
        <v>45000</v>
      </c>
      <c r="E181" s="2" t="s">
        <v>11</v>
      </c>
      <c r="F181" s="3" t="s">
        <v>1894</v>
      </c>
      <c r="G181" s="37">
        <f t="shared" si="12"/>
        <v>45000</v>
      </c>
      <c r="H181" s="341" t="str">
        <f t="shared" si="14"/>
        <v>นายสุดใจ วิพันธ์</v>
      </c>
      <c r="I181" s="341">
        <f t="shared" si="13"/>
        <v>45000</v>
      </c>
      <c r="J181" s="2" t="s">
        <v>1926</v>
      </c>
      <c r="K181" s="2" t="s">
        <v>2058</v>
      </c>
      <c r="L181" s="342">
        <v>244162</v>
      </c>
    </row>
    <row r="182" spans="1:12" s="36" customFormat="1" ht="105">
      <c r="A182" s="2">
        <v>14</v>
      </c>
      <c r="B182" s="3" t="s">
        <v>1855</v>
      </c>
      <c r="C182" s="4">
        <v>45000</v>
      </c>
      <c r="D182" s="4">
        <f t="shared" si="11"/>
        <v>45000</v>
      </c>
      <c r="E182" s="2" t="s">
        <v>11</v>
      </c>
      <c r="F182" s="3" t="s">
        <v>1910</v>
      </c>
      <c r="G182" s="37">
        <f t="shared" si="12"/>
        <v>45000</v>
      </c>
      <c r="H182" s="341" t="str">
        <f t="shared" si="14"/>
        <v>นายสุรชา สิงห์ทอง</v>
      </c>
      <c r="I182" s="341">
        <f t="shared" si="13"/>
        <v>45000</v>
      </c>
      <c r="J182" s="2" t="s">
        <v>1926</v>
      </c>
      <c r="K182" s="2" t="s">
        <v>2059</v>
      </c>
      <c r="L182" s="342">
        <v>244162</v>
      </c>
    </row>
    <row r="183" spans="1:12" s="36" customFormat="1" ht="105">
      <c r="A183" s="2">
        <v>15</v>
      </c>
      <c r="B183" s="3" t="s">
        <v>1855</v>
      </c>
      <c r="C183" s="4">
        <v>45000</v>
      </c>
      <c r="D183" s="4">
        <f t="shared" si="11"/>
        <v>45000</v>
      </c>
      <c r="E183" s="2" t="s">
        <v>11</v>
      </c>
      <c r="F183" s="3" t="s">
        <v>1908</v>
      </c>
      <c r="G183" s="37">
        <f t="shared" si="12"/>
        <v>45000</v>
      </c>
      <c r="H183" s="341" t="str">
        <f t="shared" si="14"/>
        <v>นายประเสริฐศักดิ์ กุกสันเทียะ</v>
      </c>
      <c r="I183" s="341">
        <f t="shared" si="13"/>
        <v>45000</v>
      </c>
      <c r="J183" s="2" t="s">
        <v>1926</v>
      </c>
      <c r="K183" s="2" t="s">
        <v>2060</v>
      </c>
      <c r="L183" s="342">
        <v>244162</v>
      </c>
    </row>
    <row r="184" spans="1:12" s="36" customFormat="1" ht="105">
      <c r="A184" s="2">
        <v>16</v>
      </c>
      <c r="B184" s="3" t="s">
        <v>1855</v>
      </c>
      <c r="C184" s="4">
        <v>45000</v>
      </c>
      <c r="D184" s="4">
        <f t="shared" si="11"/>
        <v>45000</v>
      </c>
      <c r="E184" s="2" t="s">
        <v>11</v>
      </c>
      <c r="F184" s="3" t="s">
        <v>2061</v>
      </c>
      <c r="G184" s="37">
        <f t="shared" si="12"/>
        <v>45000</v>
      </c>
      <c r="H184" s="341" t="str">
        <f t="shared" si="14"/>
        <v>นายคุณฤทธิ์ คงดอนตะนาม</v>
      </c>
      <c r="I184" s="341">
        <f t="shared" si="13"/>
        <v>45000</v>
      </c>
      <c r="J184" s="2" t="s">
        <v>13</v>
      </c>
      <c r="K184" s="2" t="s">
        <v>2062</v>
      </c>
      <c r="L184" s="342">
        <v>244162</v>
      </c>
    </row>
    <row r="185" spans="1:12" s="36" customFormat="1" ht="105">
      <c r="A185" s="2">
        <v>17</v>
      </c>
      <c r="B185" s="3" t="s">
        <v>1855</v>
      </c>
      <c r="C185" s="4">
        <v>45000</v>
      </c>
      <c r="D185" s="4">
        <f t="shared" si="11"/>
        <v>45000</v>
      </c>
      <c r="E185" s="2" t="s">
        <v>11</v>
      </c>
      <c r="F185" s="3" t="s">
        <v>2063</v>
      </c>
      <c r="G185" s="37">
        <f t="shared" si="12"/>
        <v>45000</v>
      </c>
      <c r="H185" s="341" t="str">
        <f t="shared" si="14"/>
        <v>นายสมชาย มะนาวนอก</v>
      </c>
      <c r="I185" s="341">
        <f t="shared" si="13"/>
        <v>45000</v>
      </c>
      <c r="J185" s="2" t="s">
        <v>13</v>
      </c>
      <c r="K185" s="2" t="s">
        <v>2064</v>
      </c>
      <c r="L185" s="342">
        <v>244162</v>
      </c>
    </row>
    <row r="186" spans="1:12" s="36" customFormat="1" ht="105">
      <c r="A186" s="2">
        <v>18</v>
      </c>
      <c r="B186" s="3" t="s">
        <v>1855</v>
      </c>
      <c r="C186" s="4">
        <v>45000</v>
      </c>
      <c r="D186" s="4">
        <f t="shared" si="11"/>
        <v>45000</v>
      </c>
      <c r="E186" s="2" t="s">
        <v>11</v>
      </c>
      <c r="F186" s="3" t="s">
        <v>2065</v>
      </c>
      <c r="G186" s="37">
        <f t="shared" si="12"/>
        <v>45000</v>
      </c>
      <c r="H186" s="341" t="str">
        <f t="shared" si="14"/>
        <v>นายศิวนาค ไทยมะณี</v>
      </c>
      <c r="I186" s="341">
        <f t="shared" si="13"/>
        <v>45000</v>
      </c>
      <c r="J186" s="2" t="s">
        <v>13</v>
      </c>
      <c r="K186" s="2" t="s">
        <v>2066</v>
      </c>
      <c r="L186" s="342">
        <v>244162</v>
      </c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6.25">
      <c r="A190" s="20"/>
      <c r="B190" s="29" t="s">
        <v>152</v>
      </c>
      <c r="C190" s="21"/>
      <c r="D190" s="21"/>
      <c r="E190" s="22"/>
      <c r="F190" s="22"/>
      <c r="G190" s="23"/>
      <c r="H190" s="23"/>
      <c r="I190" s="23"/>
      <c r="J190" s="22"/>
      <c r="K190" s="24"/>
      <c r="L190" s="24"/>
    </row>
    <row r="191" spans="1:12" ht="21">
      <c r="A191" s="22"/>
      <c r="B191" s="19" t="s">
        <v>11</v>
      </c>
      <c r="C191" s="21"/>
      <c r="D191" s="21"/>
      <c r="E191" s="22"/>
      <c r="F191" s="22"/>
      <c r="G191" s="23"/>
      <c r="H191" s="23"/>
      <c r="I191" s="25"/>
      <c r="J191" s="22"/>
      <c r="K191" s="22"/>
      <c r="L191" s="22"/>
    </row>
    <row r="192" spans="1:12" ht="42">
      <c r="A192" s="329">
        <v>1</v>
      </c>
      <c r="B192" s="261" t="s">
        <v>1695</v>
      </c>
      <c r="C192" s="262">
        <v>40000</v>
      </c>
      <c r="D192" s="262">
        <v>40000</v>
      </c>
      <c r="E192" s="263" t="s">
        <v>118</v>
      </c>
      <c r="F192" s="261" t="s">
        <v>1532</v>
      </c>
      <c r="G192" s="262">
        <v>40000</v>
      </c>
      <c r="H192" s="263" t="s">
        <v>161</v>
      </c>
      <c r="I192" s="262">
        <v>40000</v>
      </c>
      <c r="J192" s="263" t="s">
        <v>160</v>
      </c>
      <c r="K192" s="263" t="s">
        <v>1696</v>
      </c>
      <c r="L192" s="248">
        <v>24998</v>
      </c>
    </row>
    <row r="193" spans="1:12" ht="42">
      <c r="A193" s="330"/>
      <c r="B193" s="251"/>
      <c r="C193" s="267"/>
      <c r="D193" s="267"/>
      <c r="E193" s="268"/>
      <c r="F193" s="251" t="s">
        <v>1492</v>
      </c>
      <c r="G193" s="267">
        <v>41200</v>
      </c>
      <c r="H193" s="268"/>
      <c r="I193" s="267"/>
      <c r="J193" s="268"/>
      <c r="K193" s="268"/>
      <c r="L193" s="253"/>
    </row>
    <row r="194" spans="1:12" ht="42">
      <c r="A194" s="331"/>
      <c r="B194" s="256"/>
      <c r="C194" s="271"/>
      <c r="D194" s="271"/>
      <c r="E194" s="272"/>
      <c r="F194" s="256" t="s">
        <v>1493</v>
      </c>
      <c r="G194" s="271">
        <v>41275</v>
      </c>
      <c r="H194" s="272"/>
      <c r="I194" s="271"/>
      <c r="J194" s="272"/>
      <c r="K194" s="268"/>
      <c r="L194" s="258"/>
    </row>
    <row r="195" spans="1:12" ht="42">
      <c r="A195" s="260">
        <v>2</v>
      </c>
      <c r="B195" s="261" t="s">
        <v>1697</v>
      </c>
      <c r="C195" s="277">
        <v>2630</v>
      </c>
      <c r="D195" s="277">
        <v>2630</v>
      </c>
      <c r="E195" s="278" t="s">
        <v>118</v>
      </c>
      <c r="F195" s="276" t="s">
        <v>1698</v>
      </c>
      <c r="G195" s="277">
        <v>2630</v>
      </c>
      <c r="H195" s="278" t="s">
        <v>1699</v>
      </c>
      <c r="I195" s="277">
        <v>2630</v>
      </c>
      <c r="J195" s="291" t="s">
        <v>160</v>
      </c>
      <c r="K195" s="264" t="s">
        <v>1700</v>
      </c>
      <c r="L195" s="265">
        <v>25009</v>
      </c>
    </row>
    <row r="196" spans="1:12" ht="21">
      <c r="A196" s="266"/>
      <c r="B196" s="251"/>
      <c r="C196" s="280"/>
      <c r="D196" s="280"/>
      <c r="E196" s="281"/>
      <c r="F196" s="279" t="s">
        <v>1701</v>
      </c>
      <c r="G196" s="280">
        <v>2700</v>
      </c>
      <c r="H196" s="281"/>
      <c r="I196" s="280"/>
      <c r="J196" s="292"/>
      <c r="K196" s="268"/>
      <c r="L196" s="269"/>
    </row>
    <row r="197" spans="1:12" ht="21">
      <c r="A197" s="270"/>
      <c r="B197" s="256"/>
      <c r="C197" s="283"/>
      <c r="D197" s="283"/>
      <c r="E197" s="284"/>
      <c r="F197" s="282" t="s">
        <v>1702</v>
      </c>
      <c r="G197" s="283">
        <v>2850</v>
      </c>
      <c r="H197" s="284"/>
      <c r="I197" s="283"/>
      <c r="J197" s="293"/>
      <c r="K197" s="272"/>
      <c r="L197" s="273"/>
    </row>
    <row r="198" spans="1:12" ht="84">
      <c r="A198" s="263">
        <v>3</v>
      </c>
      <c r="B198" s="276" t="s">
        <v>1703</v>
      </c>
      <c r="C198" s="277">
        <v>1660</v>
      </c>
      <c r="D198" s="277">
        <v>1660</v>
      </c>
      <c r="E198" s="278" t="s">
        <v>118</v>
      </c>
      <c r="F198" s="276" t="s">
        <v>1686</v>
      </c>
      <c r="G198" s="277">
        <v>1660</v>
      </c>
      <c r="H198" s="278" t="s">
        <v>175</v>
      </c>
      <c r="I198" s="277">
        <v>1660</v>
      </c>
      <c r="J198" s="278" t="s">
        <v>160</v>
      </c>
      <c r="K198" s="281" t="s">
        <v>1704</v>
      </c>
      <c r="L198" s="265">
        <v>25009</v>
      </c>
    </row>
    <row r="199" spans="1:12" ht="42">
      <c r="A199" s="268"/>
      <c r="B199" s="279"/>
      <c r="C199" s="280"/>
      <c r="D199" s="280"/>
      <c r="E199" s="281"/>
      <c r="F199" s="279" t="s">
        <v>1688</v>
      </c>
      <c r="G199" s="280">
        <v>1800</v>
      </c>
      <c r="H199" s="281"/>
      <c r="I199" s="280"/>
      <c r="J199" s="281"/>
      <c r="K199" s="281"/>
      <c r="L199" s="269"/>
    </row>
    <row r="200" spans="1:12" ht="42">
      <c r="A200" s="272"/>
      <c r="B200" s="282"/>
      <c r="C200" s="283"/>
      <c r="D200" s="283"/>
      <c r="E200" s="284"/>
      <c r="F200" s="282" t="s">
        <v>1689</v>
      </c>
      <c r="G200" s="283">
        <v>3900</v>
      </c>
      <c r="H200" s="284"/>
      <c r="I200" s="283"/>
      <c r="J200" s="284"/>
      <c r="K200" s="284"/>
      <c r="L200" s="273"/>
    </row>
    <row r="201" spans="1:12" ht="42">
      <c r="A201" s="260">
        <v>4</v>
      </c>
      <c r="B201" s="276" t="s">
        <v>1705</v>
      </c>
      <c r="C201" s="277">
        <v>2900</v>
      </c>
      <c r="D201" s="277">
        <v>2900</v>
      </c>
      <c r="E201" s="278" t="s">
        <v>118</v>
      </c>
      <c r="F201" s="276" t="s">
        <v>1706</v>
      </c>
      <c r="G201" s="277">
        <v>2900</v>
      </c>
      <c r="H201" s="278" t="s">
        <v>1707</v>
      </c>
      <c r="I201" s="277">
        <v>2900</v>
      </c>
      <c r="J201" s="278" t="s">
        <v>160</v>
      </c>
      <c r="K201" s="278" t="s">
        <v>1708</v>
      </c>
      <c r="L201" s="265">
        <v>25009</v>
      </c>
    </row>
    <row r="202" spans="1:12" ht="21">
      <c r="A202" s="266"/>
      <c r="B202" s="279"/>
      <c r="C202" s="280"/>
      <c r="D202" s="280"/>
      <c r="E202" s="281"/>
      <c r="F202" s="279" t="s">
        <v>1701</v>
      </c>
      <c r="G202" s="280">
        <v>3200</v>
      </c>
      <c r="H202" s="281"/>
      <c r="I202" s="280"/>
      <c r="J202" s="281"/>
      <c r="K202" s="281"/>
      <c r="L202" s="269"/>
    </row>
    <row r="203" spans="1:12" ht="21">
      <c r="A203" s="266"/>
      <c r="B203" s="279"/>
      <c r="C203" s="280"/>
      <c r="D203" s="280"/>
      <c r="E203" s="281"/>
      <c r="F203" s="279" t="s">
        <v>1709</v>
      </c>
      <c r="G203" s="280">
        <v>3700</v>
      </c>
      <c r="H203" s="281"/>
      <c r="I203" s="280"/>
      <c r="J203" s="281"/>
      <c r="K203" s="281"/>
      <c r="L203" s="269"/>
    </row>
    <row r="204" spans="1:12" ht="42">
      <c r="A204" s="263">
        <v>5</v>
      </c>
      <c r="B204" s="276" t="s">
        <v>1576</v>
      </c>
      <c r="C204" s="277">
        <v>250</v>
      </c>
      <c r="D204" s="277">
        <v>250</v>
      </c>
      <c r="E204" s="278" t="s">
        <v>118</v>
      </c>
      <c r="F204" s="276" t="s">
        <v>1710</v>
      </c>
      <c r="G204" s="277">
        <v>250</v>
      </c>
      <c r="H204" s="278" t="s">
        <v>1711</v>
      </c>
      <c r="I204" s="277">
        <v>250</v>
      </c>
      <c r="J204" s="278" t="s">
        <v>160</v>
      </c>
      <c r="K204" s="278" t="s">
        <v>1712</v>
      </c>
      <c r="L204" s="265">
        <v>25013</v>
      </c>
    </row>
    <row r="205" spans="1:12" ht="21">
      <c r="A205" s="330"/>
      <c r="B205" s="279"/>
      <c r="C205" s="280"/>
      <c r="D205" s="280"/>
      <c r="E205" s="281"/>
      <c r="F205" s="279" t="s">
        <v>1713</v>
      </c>
      <c r="G205" s="280">
        <v>350</v>
      </c>
      <c r="H205" s="281"/>
      <c r="I205" s="280"/>
      <c r="J205" s="281"/>
      <c r="K205" s="281"/>
      <c r="L205" s="269"/>
    </row>
    <row r="206" spans="1:12" ht="42">
      <c r="A206" s="331"/>
      <c r="B206" s="282"/>
      <c r="C206" s="283"/>
      <c r="D206" s="283"/>
      <c r="E206" s="284"/>
      <c r="F206" s="282" t="s">
        <v>1714</v>
      </c>
      <c r="G206" s="283">
        <v>400</v>
      </c>
      <c r="H206" s="284"/>
      <c r="I206" s="283"/>
      <c r="J206" s="284"/>
      <c r="K206" s="284"/>
      <c r="L206" s="273"/>
    </row>
    <row r="207" spans="1:12" ht="42">
      <c r="A207" s="254">
        <v>6</v>
      </c>
      <c r="B207" s="44" t="s">
        <v>947</v>
      </c>
      <c r="C207" s="255">
        <v>45000</v>
      </c>
      <c r="D207" s="255">
        <v>45000</v>
      </c>
      <c r="E207" s="47" t="s">
        <v>118</v>
      </c>
      <c r="F207" s="47" t="s">
        <v>1455</v>
      </c>
      <c r="G207" s="255">
        <v>45000</v>
      </c>
      <c r="H207" s="47" t="s">
        <v>1455</v>
      </c>
      <c r="I207" s="255">
        <v>45000</v>
      </c>
      <c r="J207" s="47" t="s">
        <v>29</v>
      </c>
      <c r="K207" s="16" t="s">
        <v>1715</v>
      </c>
      <c r="L207" s="38">
        <v>25016</v>
      </c>
    </row>
    <row r="208" spans="1:12" ht="21">
      <c r="A208" s="7"/>
      <c r="B208" s="3"/>
      <c r="C208" s="4"/>
      <c r="D208" s="4"/>
      <c r="E208" s="2"/>
      <c r="F208" s="2"/>
      <c r="G208" s="5"/>
      <c r="H208" s="5"/>
      <c r="I208" s="5"/>
      <c r="J208" s="2"/>
      <c r="K208" s="16"/>
      <c r="L208" s="8"/>
    </row>
    <row r="209" spans="1:12" ht="21">
      <c r="A209" s="7"/>
      <c r="B209" s="3"/>
      <c r="C209" s="4"/>
      <c r="D209" s="4"/>
      <c r="E209" s="2"/>
      <c r="F209" s="2"/>
      <c r="G209" s="5"/>
      <c r="H209" s="5"/>
      <c r="I209" s="5"/>
      <c r="J209" s="2"/>
      <c r="K209" s="16"/>
      <c r="L209" s="8"/>
    </row>
    <row r="210" spans="1:12" ht="21">
      <c r="A210" s="7"/>
      <c r="B210" s="3"/>
      <c r="C210" s="4"/>
      <c r="D210" s="4"/>
      <c r="E210" s="2"/>
      <c r="F210" s="2"/>
      <c r="G210" s="5"/>
      <c r="H210" s="5"/>
      <c r="I210" s="5"/>
      <c r="J210" s="2"/>
      <c r="K210" s="16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52.5">
      <c r="A212" s="20"/>
      <c r="B212" s="29" t="s">
        <v>153</v>
      </c>
      <c r="C212" s="21"/>
      <c r="D212" s="21"/>
      <c r="E212" s="22"/>
      <c r="F212" s="22"/>
      <c r="G212" s="23"/>
      <c r="H212" s="23"/>
      <c r="I212" s="23"/>
      <c r="J212" s="22"/>
      <c r="K212" s="24"/>
      <c r="L212" s="24"/>
    </row>
    <row r="213" spans="1:12" ht="21">
      <c r="A213" s="22"/>
      <c r="B213" s="19" t="s">
        <v>11</v>
      </c>
      <c r="C213" s="21"/>
      <c r="D213" s="21"/>
      <c r="E213" s="22"/>
      <c r="F213" s="22"/>
      <c r="G213" s="23"/>
      <c r="H213" s="23"/>
      <c r="I213" s="25"/>
      <c r="J213" s="22"/>
      <c r="K213" s="22"/>
      <c r="L213" s="22"/>
    </row>
    <row r="214" spans="1:12" ht="40.5">
      <c r="A214" s="333">
        <v>1</v>
      </c>
      <c r="B214" s="66" t="s">
        <v>1741</v>
      </c>
      <c r="C214" s="67">
        <v>40800</v>
      </c>
      <c r="D214" s="67">
        <v>40800</v>
      </c>
      <c r="E214" s="68" t="s">
        <v>118</v>
      </c>
      <c r="F214" s="72" t="s">
        <v>1742</v>
      </c>
      <c r="G214" s="67">
        <v>40800</v>
      </c>
      <c r="H214" s="66" t="s">
        <v>1742</v>
      </c>
      <c r="I214" s="67">
        <v>40800</v>
      </c>
      <c r="J214" s="68" t="s">
        <v>188</v>
      </c>
      <c r="K214" s="70" t="s">
        <v>1743</v>
      </c>
      <c r="L214" s="334">
        <v>244153</v>
      </c>
    </row>
    <row r="215" spans="1:12" ht="40.5">
      <c r="A215" s="335">
        <v>2</v>
      </c>
      <c r="B215" s="66" t="s">
        <v>1744</v>
      </c>
      <c r="C215" s="67">
        <v>51000</v>
      </c>
      <c r="D215" s="67">
        <v>51000</v>
      </c>
      <c r="E215" s="68" t="s">
        <v>118</v>
      </c>
      <c r="F215" s="72" t="s">
        <v>1745</v>
      </c>
      <c r="G215" s="67">
        <v>51000</v>
      </c>
      <c r="H215" s="66" t="s">
        <v>1745</v>
      </c>
      <c r="I215" s="67">
        <v>51000</v>
      </c>
      <c r="J215" s="68" t="s">
        <v>188</v>
      </c>
      <c r="K215" s="70" t="s">
        <v>1746</v>
      </c>
      <c r="L215" s="334">
        <v>244153</v>
      </c>
    </row>
    <row r="216" spans="1:12" ht="40.5">
      <c r="A216" s="333">
        <v>3</v>
      </c>
      <c r="B216" s="66" t="s">
        <v>1747</v>
      </c>
      <c r="C216" s="67">
        <v>30600</v>
      </c>
      <c r="D216" s="67">
        <v>30600</v>
      </c>
      <c r="E216" s="68" t="s">
        <v>118</v>
      </c>
      <c r="F216" s="72" t="s">
        <v>1748</v>
      </c>
      <c r="G216" s="67">
        <v>30600</v>
      </c>
      <c r="H216" s="66" t="s">
        <v>1748</v>
      </c>
      <c r="I216" s="67">
        <v>30600</v>
      </c>
      <c r="J216" s="68" t="s">
        <v>188</v>
      </c>
      <c r="K216" s="70" t="s">
        <v>1749</v>
      </c>
      <c r="L216" s="334">
        <v>244153</v>
      </c>
    </row>
    <row r="217" spans="1:12" ht="40.5">
      <c r="A217" s="335">
        <v>4</v>
      </c>
      <c r="B217" s="66" t="s">
        <v>1750</v>
      </c>
      <c r="C217" s="67">
        <v>49000</v>
      </c>
      <c r="D217" s="67">
        <v>49000</v>
      </c>
      <c r="E217" s="68" t="s">
        <v>118</v>
      </c>
      <c r="F217" s="72" t="s">
        <v>1751</v>
      </c>
      <c r="G217" s="67">
        <v>49000</v>
      </c>
      <c r="H217" s="66" t="s">
        <v>1751</v>
      </c>
      <c r="I217" s="67">
        <v>49000</v>
      </c>
      <c r="J217" s="68" t="s">
        <v>188</v>
      </c>
      <c r="K217" s="70" t="s">
        <v>1752</v>
      </c>
      <c r="L217" s="334">
        <v>244155</v>
      </c>
    </row>
    <row r="218" spans="1:12" ht="40.5">
      <c r="A218" s="333">
        <v>5</v>
      </c>
      <c r="B218" s="66" t="s">
        <v>1753</v>
      </c>
      <c r="C218" s="67">
        <v>50000</v>
      </c>
      <c r="D218" s="67">
        <v>50000</v>
      </c>
      <c r="E218" s="68" t="s">
        <v>118</v>
      </c>
      <c r="F218" s="72" t="s">
        <v>1754</v>
      </c>
      <c r="G218" s="67">
        <v>50000</v>
      </c>
      <c r="H218" s="66" t="s">
        <v>1754</v>
      </c>
      <c r="I218" s="67">
        <v>50000</v>
      </c>
      <c r="J218" s="68" t="s">
        <v>188</v>
      </c>
      <c r="K218" s="70" t="s">
        <v>1755</v>
      </c>
      <c r="L218" s="334">
        <v>244161</v>
      </c>
    </row>
    <row r="219" spans="1:12" ht="40.5">
      <c r="A219" s="335">
        <v>6</v>
      </c>
      <c r="B219" s="66" t="s">
        <v>1756</v>
      </c>
      <c r="C219" s="67">
        <v>45000</v>
      </c>
      <c r="D219" s="67">
        <v>45000</v>
      </c>
      <c r="E219" s="68" t="s">
        <v>118</v>
      </c>
      <c r="F219" s="72" t="s">
        <v>1757</v>
      </c>
      <c r="G219" s="67">
        <v>45000</v>
      </c>
      <c r="H219" s="66" t="s">
        <v>1757</v>
      </c>
      <c r="I219" s="67">
        <v>45000</v>
      </c>
      <c r="J219" s="68" t="s">
        <v>188</v>
      </c>
      <c r="K219" s="70" t="s">
        <v>1743</v>
      </c>
      <c r="L219" s="334">
        <v>244162</v>
      </c>
    </row>
    <row r="220" spans="1:12" ht="40.5">
      <c r="A220" s="333">
        <v>7</v>
      </c>
      <c r="B220" s="66" t="s">
        <v>1756</v>
      </c>
      <c r="C220" s="67">
        <v>36000</v>
      </c>
      <c r="D220" s="67">
        <v>36000</v>
      </c>
      <c r="E220" s="68" t="s">
        <v>118</v>
      </c>
      <c r="F220" s="72" t="s">
        <v>1758</v>
      </c>
      <c r="G220" s="67">
        <v>36000</v>
      </c>
      <c r="H220" s="66" t="s">
        <v>1758</v>
      </c>
      <c r="I220" s="67">
        <v>36000</v>
      </c>
      <c r="J220" s="68" t="s">
        <v>188</v>
      </c>
      <c r="K220" s="70" t="s">
        <v>1746</v>
      </c>
      <c r="L220" s="334">
        <v>244162</v>
      </c>
    </row>
    <row r="221" spans="1:12" ht="40.5">
      <c r="A221" s="335">
        <v>8</v>
      </c>
      <c r="B221" s="66" t="s">
        <v>1756</v>
      </c>
      <c r="C221" s="67">
        <v>36000</v>
      </c>
      <c r="D221" s="67">
        <v>36000</v>
      </c>
      <c r="E221" s="68" t="s">
        <v>118</v>
      </c>
      <c r="F221" s="72" t="s">
        <v>1759</v>
      </c>
      <c r="G221" s="67">
        <v>36000</v>
      </c>
      <c r="H221" s="66" t="s">
        <v>1759</v>
      </c>
      <c r="I221" s="67">
        <v>36000</v>
      </c>
      <c r="J221" s="68" t="s">
        <v>188</v>
      </c>
      <c r="K221" s="70" t="s">
        <v>1749</v>
      </c>
      <c r="L221" s="334">
        <v>244162</v>
      </c>
    </row>
    <row r="222" spans="1:12" ht="40.5">
      <c r="A222" s="333">
        <v>9</v>
      </c>
      <c r="B222" s="66" t="s">
        <v>1756</v>
      </c>
      <c r="C222" s="67">
        <v>36000</v>
      </c>
      <c r="D222" s="67">
        <v>36000</v>
      </c>
      <c r="E222" s="68" t="s">
        <v>118</v>
      </c>
      <c r="F222" s="72" t="s">
        <v>1760</v>
      </c>
      <c r="G222" s="67">
        <v>36000</v>
      </c>
      <c r="H222" s="66" t="s">
        <v>1760</v>
      </c>
      <c r="I222" s="67">
        <v>36000</v>
      </c>
      <c r="J222" s="68" t="s">
        <v>188</v>
      </c>
      <c r="K222" s="70" t="s">
        <v>1752</v>
      </c>
      <c r="L222" s="334">
        <v>244162</v>
      </c>
    </row>
    <row r="223" spans="1:12" ht="40.5">
      <c r="A223" s="609">
        <v>10</v>
      </c>
      <c r="B223" s="677" t="s">
        <v>1761</v>
      </c>
      <c r="C223" s="678">
        <v>3052</v>
      </c>
      <c r="D223" s="678">
        <v>3052</v>
      </c>
      <c r="E223" s="629" t="s">
        <v>118</v>
      </c>
      <c r="F223" s="72" t="s">
        <v>1762</v>
      </c>
      <c r="G223" s="67">
        <v>3052</v>
      </c>
      <c r="H223" s="66" t="s">
        <v>1762</v>
      </c>
      <c r="I223" s="67">
        <v>3052</v>
      </c>
      <c r="J223" s="68" t="s">
        <v>188</v>
      </c>
      <c r="K223" s="70" t="s">
        <v>1763</v>
      </c>
      <c r="L223" s="334">
        <v>244165</v>
      </c>
    </row>
    <row r="224" spans="1:12" ht="20.25">
      <c r="A224" s="610"/>
      <c r="B224" s="623"/>
      <c r="C224" s="679"/>
      <c r="D224" s="679"/>
      <c r="E224" s="627"/>
      <c r="F224" s="72" t="s">
        <v>1764</v>
      </c>
      <c r="G224" s="67">
        <v>3800</v>
      </c>
      <c r="H224" s="193"/>
      <c r="I224" s="67"/>
      <c r="J224" s="68"/>
      <c r="K224" s="70"/>
      <c r="L224" s="334"/>
    </row>
    <row r="225" spans="1:12" ht="40.5">
      <c r="A225" s="611"/>
      <c r="B225" s="632"/>
      <c r="C225" s="680"/>
      <c r="D225" s="680"/>
      <c r="E225" s="630"/>
      <c r="F225" s="72" t="s">
        <v>1765</v>
      </c>
      <c r="G225" s="67">
        <v>4066</v>
      </c>
      <c r="H225" s="193"/>
      <c r="I225" s="67"/>
      <c r="J225" s="68"/>
      <c r="K225" s="70"/>
      <c r="L225" s="334"/>
    </row>
    <row r="226" spans="1:12" ht="40.5">
      <c r="A226" s="333">
        <v>11</v>
      </c>
      <c r="B226" s="193" t="s">
        <v>1766</v>
      </c>
      <c r="C226" s="67">
        <v>45000</v>
      </c>
      <c r="D226" s="67">
        <v>45000</v>
      </c>
      <c r="E226" s="68" t="s">
        <v>118</v>
      </c>
      <c r="F226" s="72" t="s">
        <v>1767</v>
      </c>
      <c r="G226" s="213">
        <v>45000</v>
      </c>
      <c r="H226" s="69" t="s">
        <v>1767</v>
      </c>
      <c r="I226" s="213">
        <v>45000</v>
      </c>
      <c r="J226" s="68" t="s">
        <v>188</v>
      </c>
      <c r="K226" s="70" t="s">
        <v>1768</v>
      </c>
      <c r="L226" s="334">
        <v>244165</v>
      </c>
    </row>
    <row r="227" spans="1:12" ht="40.5">
      <c r="A227" s="335">
        <v>12</v>
      </c>
      <c r="B227" s="193" t="s">
        <v>1766</v>
      </c>
      <c r="C227" s="67">
        <v>45000</v>
      </c>
      <c r="D227" s="67">
        <v>45000</v>
      </c>
      <c r="E227" s="68" t="s">
        <v>118</v>
      </c>
      <c r="F227" s="72" t="s">
        <v>1769</v>
      </c>
      <c r="G227" s="213">
        <v>45000</v>
      </c>
      <c r="H227" s="72" t="s">
        <v>1769</v>
      </c>
      <c r="I227" s="213">
        <v>45000</v>
      </c>
      <c r="J227" s="68" t="s">
        <v>188</v>
      </c>
      <c r="K227" s="70" t="s">
        <v>1770</v>
      </c>
      <c r="L227" s="334">
        <v>244165</v>
      </c>
    </row>
    <row r="228" spans="1:12" ht="40.5">
      <c r="A228" s="333">
        <v>13</v>
      </c>
      <c r="B228" s="193" t="s">
        <v>1766</v>
      </c>
      <c r="C228" s="67">
        <v>45000</v>
      </c>
      <c r="D228" s="67">
        <v>45000</v>
      </c>
      <c r="E228" s="68" t="s">
        <v>118</v>
      </c>
      <c r="F228" s="72" t="s">
        <v>1771</v>
      </c>
      <c r="G228" s="213">
        <v>45000</v>
      </c>
      <c r="H228" s="72" t="s">
        <v>1771</v>
      </c>
      <c r="I228" s="213">
        <v>45000</v>
      </c>
      <c r="J228" s="68" t="s">
        <v>188</v>
      </c>
      <c r="K228" s="70" t="s">
        <v>1772</v>
      </c>
      <c r="L228" s="334">
        <v>244165</v>
      </c>
    </row>
    <row r="229" spans="1:12" ht="40.5">
      <c r="A229" s="335">
        <v>14</v>
      </c>
      <c r="B229" s="193" t="s">
        <v>1766</v>
      </c>
      <c r="C229" s="67">
        <v>45000</v>
      </c>
      <c r="D229" s="67">
        <v>45000</v>
      </c>
      <c r="E229" s="68" t="s">
        <v>118</v>
      </c>
      <c r="F229" s="72" t="s">
        <v>1612</v>
      </c>
      <c r="G229" s="213">
        <v>45000</v>
      </c>
      <c r="H229" s="72" t="s">
        <v>1612</v>
      </c>
      <c r="I229" s="213">
        <v>45000</v>
      </c>
      <c r="J229" s="68" t="s">
        <v>188</v>
      </c>
      <c r="K229" s="70" t="s">
        <v>1773</v>
      </c>
      <c r="L229" s="334">
        <v>244165</v>
      </c>
    </row>
    <row r="230" spans="1:12" ht="40.5">
      <c r="A230" s="333">
        <v>15</v>
      </c>
      <c r="B230" s="193" t="s">
        <v>1766</v>
      </c>
      <c r="C230" s="67">
        <v>45000</v>
      </c>
      <c r="D230" s="67">
        <v>45000</v>
      </c>
      <c r="E230" s="68" t="s">
        <v>118</v>
      </c>
      <c r="F230" s="72" t="s">
        <v>1614</v>
      </c>
      <c r="G230" s="213">
        <v>45000</v>
      </c>
      <c r="H230" s="72" t="s">
        <v>1614</v>
      </c>
      <c r="I230" s="213">
        <v>45000</v>
      </c>
      <c r="J230" s="68" t="s">
        <v>188</v>
      </c>
      <c r="K230" s="70" t="s">
        <v>1774</v>
      </c>
      <c r="L230" s="334">
        <v>244165</v>
      </c>
    </row>
    <row r="231" spans="1:12" ht="40.5">
      <c r="A231" s="335">
        <v>16</v>
      </c>
      <c r="B231" s="193" t="s">
        <v>1766</v>
      </c>
      <c r="C231" s="67">
        <v>45000</v>
      </c>
      <c r="D231" s="67">
        <v>45000</v>
      </c>
      <c r="E231" s="68" t="s">
        <v>118</v>
      </c>
      <c r="F231" s="72" t="s">
        <v>1775</v>
      </c>
      <c r="G231" s="213">
        <v>45000</v>
      </c>
      <c r="H231" s="72" t="s">
        <v>1775</v>
      </c>
      <c r="I231" s="213">
        <v>45000</v>
      </c>
      <c r="J231" s="68" t="s">
        <v>188</v>
      </c>
      <c r="K231" s="70" t="s">
        <v>1776</v>
      </c>
      <c r="L231" s="334">
        <v>244165</v>
      </c>
    </row>
    <row r="232" spans="1:12" ht="40.5">
      <c r="A232" s="333">
        <v>17</v>
      </c>
      <c r="B232" s="193" t="s">
        <v>1766</v>
      </c>
      <c r="C232" s="67">
        <v>45000</v>
      </c>
      <c r="D232" s="67">
        <v>45000</v>
      </c>
      <c r="E232" s="68" t="s">
        <v>118</v>
      </c>
      <c r="F232" s="72" t="s">
        <v>1777</v>
      </c>
      <c r="G232" s="213">
        <v>45000</v>
      </c>
      <c r="H232" s="72" t="s">
        <v>1777</v>
      </c>
      <c r="I232" s="213">
        <v>45000</v>
      </c>
      <c r="J232" s="68" t="s">
        <v>188</v>
      </c>
      <c r="K232" s="70" t="s">
        <v>1778</v>
      </c>
      <c r="L232" s="334">
        <v>244165</v>
      </c>
    </row>
    <row r="233" spans="1:12" ht="40.5">
      <c r="A233" s="335">
        <v>18</v>
      </c>
      <c r="B233" s="193" t="s">
        <v>1766</v>
      </c>
      <c r="C233" s="67">
        <v>45000</v>
      </c>
      <c r="D233" s="67">
        <v>45000</v>
      </c>
      <c r="E233" s="68" t="s">
        <v>118</v>
      </c>
      <c r="F233" s="72" t="s">
        <v>1779</v>
      </c>
      <c r="G233" s="213">
        <v>45000</v>
      </c>
      <c r="H233" s="72" t="s">
        <v>1779</v>
      </c>
      <c r="I233" s="213">
        <v>45000</v>
      </c>
      <c r="J233" s="68" t="s">
        <v>188</v>
      </c>
      <c r="K233" s="70" t="s">
        <v>1780</v>
      </c>
      <c r="L233" s="334">
        <v>244165</v>
      </c>
    </row>
    <row r="234" spans="1:12" ht="40.5">
      <c r="A234" s="333">
        <v>19</v>
      </c>
      <c r="B234" s="193" t="s">
        <v>1766</v>
      </c>
      <c r="C234" s="67">
        <v>45000</v>
      </c>
      <c r="D234" s="67">
        <v>45000</v>
      </c>
      <c r="E234" s="68" t="s">
        <v>118</v>
      </c>
      <c r="F234" s="72" t="s">
        <v>1781</v>
      </c>
      <c r="G234" s="213">
        <v>45000</v>
      </c>
      <c r="H234" s="72" t="s">
        <v>1781</v>
      </c>
      <c r="I234" s="213">
        <v>45000</v>
      </c>
      <c r="J234" s="68" t="s">
        <v>188</v>
      </c>
      <c r="K234" s="70" t="s">
        <v>1782</v>
      </c>
      <c r="L234" s="334">
        <v>244165</v>
      </c>
    </row>
    <row r="235" spans="1:12" ht="40.5">
      <c r="A235" s="335">
        <v>20</v>
      </c>
      <c r="B235" s="193" t="s">
        <v>1766</v>
      </c>
      <c r="C235" s="67">
        <v>45000</v>
      </c>
      <c r="D235" s="67">
        <v>45000</v>
      </c>
      <c r="E235" s="68" t="s">
        <v>118</v>
      </c>
      <c r="F235" s="72" t="s">
        <v>1783</v>
      </c>
      <c r="G235" s="213">
        <v>45000</v>
      </c>
      <c r="H235" s="72" t="s">
        <v>1783</v>
      </c>
      <c r="I235" s="213">
        <v>45000</v>
      </c>
      <c r="J235" s="68" t="s">
        <v>188</v>
      </c>
      <c r="K235" s="70" t="s">
        <v>1784</v>
      </c>
      <c r="L235" s="334">
        <v>244165</v>
      </c>
    </row>
    <row r="236" spans="1:12" ht="40.5">
      <c r="A236" s="333">
        <v>21</v>
      </c>
      <c r="B236" s="193" t="s">
        <v>1766</v>
      </c>
      <c r="C236" s="67">
        <v>45000</v>
      </c>
      <c r="D236" s="67">
        <v>45000</v>
      </c>
      <c r="E236" s="68" t="s">
        <v>118</v>
      </c>
      <c r="F236" s="72" t="s">
        <v>1785</v>
      </c>
      <c r="G236" s="213">
        <v>45000</v>
      </c>
      <c r="H236" s="72" t="s">
        <v>1785</v>
      </c>
      <c r="I236" s="213">
        <v>45000</v>
      </c>
      <c r="J236" s="68" t="s">
        <v>188</v>
      </c>
      <c r="K236" s="70" t="s">
        <v>1786</v>
      </c>
      <c r="L236" s="334">
        <v>244165</v>
      </c>
    </row>
    <row r="237" spans="1:12" ht="40.5">
      <c r="A237" s="335">
        <v>22</v>
      </c>
      <c r="B237" s="193" t="s">
        <v>1766</v>
      </c>
      <c r="C237" s="67">
        <v>45000</v>
      </c>
      <c r="D237" s="67">
        <v>45000</v>
      </c>
      <c r="E237" s="68" t="s">
        <v>118</v>
      </c>
      <c r="F237" s="72" t="s">
        <v>1787</v>
      </c>
      <c r="G237" s="213">
        <v>45000</v>
      </c>
      <c r="H237" s="72" t="s">
        <v>1787</v>
      </c>
      <c r="I237" s="213">
        <v>45000</v>
      </c>
      <c r="J237" s="68" t="s">
        <v>188</v>
      </c>
      <c r="K237" s="70" t="s">
        <v>1788</v>
      </c>
      <c r="L237" s="334">
        <v>244165</v>
      </c>
    </row>
    <row r="238" spans="1:12" ht="40.5">
      <c r="A238" s="333">
        <v>23</v>
      </c>
      <c r="B238" s="193" t="s">
        <v>1766</v>
      </c>
      <c r="C238" s="67">
        <v>45000</v>
      </c>
      <c r="D238" s="67">
        <v>45000</v>
      </c>
      <c r="E238" s="68" t="s">
        <v>118</v>
      </c>
      <c r="F238" s="72" t="s">
        <v>1789</v>
      </c>
      <c r="G238" s="213">
        <v>45000</v>
      </c>
      <c r="H238" s="72" t="s">
        <v>1789</v>
      </c>
      <c r="I238" s="213">
        <v>45000</v>
      </c>
      <c r="J238" s="68" t="s">
        <v>188</v>
      </c>
      <c r="K238" s="70" t="s">
        <v>1790</v>
      </c>
      <c r="L238" s="334">
        <v>244165</v>
      </c>
    </row>
    <row r="239" spans="1:12" ht="21">
      <c r="A239" s="7"/>
      <c r="B239" s="3"/>
      <c r="C239" s="4"/>
      <c r="D239" s="4"/>
      <c r="E239" s="2"/>
      <c r="F239" s="2"/>
      <c r="G239" s="5"/>
      <c r="H239" s="5"/>
      <c r="I239" s="5"/>
      <c r="J239" s="2"/>
      <c r="K239" s="16"/>
      <c r="L239" s="8"/>
    </row>
    <row r="240" spans="1:12" ht="21">
      <c r="A240" s="7"/>
      <c r="B240" s="3"/>
      <c r="C240" s="4"/>
      <c r="D240" s="4"/>
      <c r="E240" s="2"/>
      <c r="F240" s="2"/>
      <c r="G240" s="5"/>
      <c r="H240" s="5"/>
      <c r="I240" s="5"/>
      <c r="J240" s="2"/>
      <c r="K240" s="16"/>
      <c r="L240" s="8"/>
    </row>
    <row r="241" spans="1:12" ht="21">
      <c r="A241" s="7"/>
      <c r="B241" s="3"/>
      <c r="C241" s="4"/>
      <c r="D241" s="4"/>
      <c r="E241" s="2"/>
      <c r="F241" s="2"/>
      <c r="G241" s="5"/>
      <c r="H241" s="5"/>
      <c r="I241" s="5"/>
      <c r="J241" s="2"/>
      <c r="K241" s="16"/>
      <c r="L241" s="8"/>
    </row>
    <row r="242" spans="1:12" ht="21">
      <c r="A242" s="7"/>
      <c r="B242" s="3"/>
      <c r="C242" s="4"/>
      <c r="D242" s="4"/>
      <c r="E242" s="2"/>
      <c r="F242" s="2"/>
      <c r="G242" s="5"/>
      <c r="H242" s="5"/>
      <c r="I242" s="5"/>
      <c r="J242" s="2"/>
      <c r="K242" s="16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</sheetData>
  <mergeCells count="87">
    <mergeCell ref="A168:A170"/>
    <mergeCell ref="B168:B170"/>
    <mergeCell ref="C168:C170"/>
    <mergeCell ref="D168:D170"/>
    <mergeCell ref="E168:E170"/>
    <mergeCell ref="A165:A167"/>
    <mergeCell ref="B165:B167"/>
    <mergeCell ref="C165:C167"/>
    <mergeCell ref="D165:D167"/>
    <mergeCell ref="E165:E1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74:E75"/>
    <mergeCell ref="A77:E78"/>
    <mergeCell ref="A80:E81"/>
    <mergeCell ref="A87:A89"/>
    <mergeCell ref="B87:B89"/>
    <mergeCell ref="C87:C89"/>
    <mergeCell ref="D87:D89"/>
    <mergeCell ref="E87:E89"/>
    <mergeCell ref="H87:H89"/>
    <mergeCell ref="I87:I89"/>
    <mergeCell ref="J87:J89"/>
    <mergeCell ref="K87:K89"/>
    <mergeCell ref="L87:L89"/>
    <mergeCell ref="H109:H110"/>
    <mergeCell ref="J109:J110"/>
    <mergeCell ref="K109:K110"/>
    <mergeCell ref="L109:L110"/>
    <mergeCell ref="A108:A110"/>
    <mergeCell ref="B108:B110"/>
    <mergeCell ref="C108:C110"/>
    <mergeCell ref="D108:D110"/>
    <mergeCell ref="E108:E110"/>
    <mergeCell ref="A122:A124"/>
    <mergeCell ref="B122:B124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18:A119"/>
    <mergeCell ref="B118:B119"/>
    <mergeCell ref="C118:C119"/>
    <mergeCell ref="D118:D119"/>
    <mergeCell ref="E118:E119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223:A225"/>
    <mergeCell ref="B223:B225"/>
    <mergeCell ref="C223:C225"/>
    <mergeCell ref="D223:D225"/>
    <mergeCell ref="E223:E225"/>
    <mergeCell ref="A53:A56"/>
    <mergeCell ref="B53:B56"/>
    <mergeCell ref="C53:C56"/>
    <mergeCell ref="D53:D56"/>
    <mergeCell ref="E53:E56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pageSetUpPr fitToPage="1"/>
  </sheetPr>
  <dimension ref="A1:L200"/>
  <sheetViews>
    <sheetView showGridLines="0" topLeftCell="A156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style="433" bestFit="1" customWidth="1"/>
    <col min="3" max="3" width="18.7109375" bestFit="1" customWidth="1"/>
    <col min="4" max="4" width="15.14062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2" customWidth="1"/>
  </cols>
  <sheetData>
    <row r="1" spans="1:12" ht="27.75" customHeight="1">
      <c r="A1" s="480" t="s">
        <v>135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3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486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487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488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29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29.25" customHeight="1">
      <c r="A51" s="549">
        <v>1</v>
      </c>
      <c r="B51" s="566" t="s">
        <v>2288</v>
      </c>
      <c r="C51" s="555">
        <v>498900</v>
      </c>
      <c r="D51" s="555">
        <v>498900</v>
      </c>
      <c r="E51" s="555" t="s">
        <v>118</v>
      </c>
      <c r="F51" s="360" t="s">
        <v>2289</v>
      </c>
      <c r="G51" s="361">
        <v>498900</v>
      </c>
      <c r="H51" s="360" t="s">
        <v>2289</v>
      </c>
      <c r="I51" s="361">
        <v>498900</v>
      </c>
      <c r="J51" s="365" t="s">
        <v>29</v>
      </c>
      <c r="K51" s="366" t="s">
        <v>2290</v>
      </c>
      <c r="L51" s="370" t="s">
        <v>2291</v>
      </c>
    </row>
    <row r="52" spans="1:12" s="364" customFormat="1" ht="29.25" customHeight="1">
      <c r="A52" s="550"/>
      <c r="B52" s="553"/>
      <c r="C52" s="556"/>
      <c r="D52" s="556"/>
      <c r="E52" s="556"/>
      <c r="F52" s="360" t="s">
        <v>2292</v>
      </c>
      <c r="G52" s="361">
        <v>500000</v>
      </c>
      <c r="H52" s="360"/>
      <c r="I52" s="361"/>
      <c r="J52" s="365"/>
      <c r="K52" s="366"/>
      <c r="L52" s="370"/>
    </row>
    <row r="53" spans="1:12" s="364" customFormat="1" ht="29.25" customHeight="1">
      <c r="A53" s="551"/>
      <c r="B53" s="554"/>
      <c r="C53" s="557"/>
      <c r="D53" s="557"/>
      <c r="E53" s="557"/>
      <c r="F53" s="360" t="s">
        <v>2293</v>
      </c>
      <c r="G53" s="361">
        <v>519500</v>
      </c>
      <c r="H53" s="360"/>
      <c r="I53" s="361"/>
      <c r="J53" s="365"/>
      <c r="K53" s="366"/>
      <c r="L53" s="370"/>
    </row>
    <row r="54" spans="1:12" s="364" customFormat="1" ht="26.25" customHeight="1">
      <c r="A54" s="549">
        <v>2</v>
      </c>
      <c r="B54" s="552" t="s">
        <v>2294</v>
      </c>
      <c r="C54" s="555">
        <v>491665</v>
      </c>
      <c r="D54" s="555">
        <v>491665</v>
      </c>
      <c r="E54" s="555" t="s">
        <v>118</v>
      </c>
      <c r="F54" s="360" t="s">
        <v>2295</v>
      </c>
      <c r="G54" s="361">
        <v>491665</v>
      </c>
      <c r="H54" s="360" t="s">
        <v>2295</v>
      </c>
      <c r="I54" s="361">
        <v>491665</v>
      </c>
      <c r="J54" s="365" t="s">
        <v>2204</v>
      </c>
      <c r="K54" s="369" t="s">
        <v>2296</v>
      </c>
      <c r="L54" s="370" t="s">
        <v>2297</v>
      </c>
    </row>
    <row r="55" spans="1:12" s="364" customFormat="1" ht="26.25" customHeight="1">
      <c r="A55" s="550"/>
      <c r="B55" s="553"/>
      <c r="C55" s="556"/>
      <c r="D55" s="556"/>
      <c r="E55" s="556"/>
      <c r="F55" s="360" t="s">
        <v>2298</v>
      </c>
      <c r="G55" s="361">
        <v>501360</v>
      </c>
      <c r="H55" s="360"/>
      <c r="I55" s="361"/>
      <c r="J55" s="365"/>
      <c r="K55" s="369"/>
      <c r="L55" s="370"/>
    </row>
    <row r="56" spans="1:12" s="364" customFormat="1" ht="30.75" customHeight="1">
      <c r="A56" s="551"/>
      <c r="B56" s="554"/>
      <c r="C56" s="557"/>
      <c r="D56" s="557"/>
      <c r="E56" s="557"/>
      <c r="F56" s="360" t="s">
        <v>2254</v>
      </c>
      <c r="G56" s="361">
        <v>497389.5</v>
      </c>
      <c r="H56" s="360"/>
      <c r="I56" s="361"/>
      <c r="J56" s="365"/>
      <c r="K56" s="369"/>
      <c r="L56" s="370"/>
    </row>
    <row r="57" spans="1:12" ht="21">
      <c r="A57" s="7"/>
      <c r="B57" s="3"/>
      <c r="C57" s="4"/>
      <c r="D57" s="4"/>
      <c r="E57" s="2"/>
      <c r="F57" s="2"/>
      <c r="G57" s="14"/>
      <c r="H57" s="14"/>
      <c r="I57" s="14"/>
      <c r="J57" s="2"/>
      <c r="K57" s="2"/>
      <c r="L57" s="18"/>
    </row>
    <row r="58" spans="1:12" ht="21">
      <c r="A58" s="7"/>
      <c r="B58" s="3"/>
      <c r="C58" s="4"/>
      <c r="D58" s="4"/>
      <c r="E58" s="2"/>
      <c r="F58" s="2"/>
      <c r="G58" s="14"/>
      <c r="H58" s="14"/>
      <c r="I58" s="14"/>
      <c r="J58" s="2"/>
      <c r="K58" s="16"/>
      <c r="L58" s="30"/>
    </row>
    <row r="59" spans="1:12" ht="21">
      <c r="A59" s="7"/>
      <c r="B59" s="3"/>
      <c r="C59" s="4"/>
      <c r="D59" s="4"/>
      <c r="E59" s="2"/>
      <c r="F59" s="2"/>
      <c r="G59" s="14"/>
      <c r="H59" s="14"/>
      <c r="I59" s="14"/>
      <c r="J59" s="2"/>
      <c r="K59" s="16"/>
      <c r="L59" s="30"/>
    </row>
    <row r="60" spans="1:12" ht="21">
      <c r="A60" s="7"/>
      <c r="B60" s="3"/>
      <c r="C60" s="4"/>
      <c r="D60" s="4"/>
      <c r="E60" s="2"/>
      <c r="F60" s="2"/>
      <c r="G60" s="14"/>
      <c r="H60" s="14"/>
      <c r="I60" s="14"/>
      <c r="J60" s="2"/>
      <c r="K60" s="16"/>
      <c r="L60" s="30"/>
    </row>
    <row r="61" spans="1:12" ht="2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42">
      <c r="A62" s="20"/>
      <c r="B62" s="19" t="s">
        <v>145</v>
      </c>
      <c r="C62" s="21"/>
      <c r="D62" s="21"/>
      <c r="E62" s="22"/>
      <c r="F62" s="22"/>
      <c r="G62" s="23"/>
      <c r="H62" s="23"/>
      <c r="I62" s="23"/>
      <c r="J62" s="22"/>
      <c r="K62" s="24"/>
      <c r="L62" s="24"/>
    </row>
    <row r="63" spans="1:12" ht="23.25" customHeight="1">
      <c r="A63" s="483"/>
      <c r="B63" s="486"/>
      <c r="C63" s="489"/>
      <c r="D63" s="489"/>
      <c r="E63" s="492"/>
      <c r="F63" s="2"/>
      <c r="G63" s="15"/>
      <c r="H63" s="2"/>
      <c r="I63" s="14"/>
      <c r="J63" s="2"/>
      <c r="K63" s="2"/>
      <c r="L63" s="18"/>
    </row>
    <row r="64" spans="1:12" ht="21">
      <c r="A64" s="484"/>
      <c r="B64" s="487"/>
      <c r="C64" s="490"/>
      <c r="D64" s="490"/>
      <c r="E64" s="493"/>
      <c r="F64" s="2"/>
      <c r="G64" s="15"/>
      <c r="H64" s="5"/>
      <c r="I64" s="5"/>
      <c r="J64" s="2"/>
      <c r="K64" s="16"/>
      <c r="L64" s="8"/>
    </row>
    <row r="65" spans="1:12" s="9" customFormat="1" ht="22.5" customHeight="1">
      <c r="A65" s="485"/>
      <c r="B65" s="488"/>
      <c r="C65" s="491"/>
      <c r="D65" s="491"/>
      <c r="E65" s="494"/>
      <c r="F65" s="2"/>
      <c r="G65" s="1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40.5" customHeight="1">
      <c r="A73" s="20"/>
      <c r="B73" s="29" t="s">
        <v>146</v>
      </c>
      <c r="C73" s="21"/>
      <c r="D73" s="21"/>
      <c r="E73" s="22"/>
      <c r="F73" s="22"/>
      <c r="G73" s="23"/>
      <c r="H73" s="23"/>
      <c r="I73" s="23"/>
      <c r="J73" s="22"/>
      <c r="K73" s="24"/>
      <c r="L73" s="24"/>
    </row>
    <row r="74" spans="1:12" ht="21">
      <c r="A74" s="22"/>
      <c r="B74" s="19" t="s">
        <v>11</v>
      </c>
      <c r="C74" s="21"/>
      <c r="D74" s="21"/>
      <c r="E74" s="22"/>
      <c r="F74" s="22"/>
      <c r="G74" s="23"/>
      <c r="H74" s="23"/>
      <c r="I74" s="25"/>
      <c r="J74" s="22"/>
      <c r="K74" s="22"/>
      <c r="L74" s="22"/>
    </row>
    <row r="75" spans="1:12" ht="22.5" customHeight="1">
      <c r="A75" s="51">
        <v>1</v>
      </c>
      <c r="B75" s="472" t="s">
        <v>404</v>
      </c>
      <c r="C75" s="118">
        <v>4200</v>
      </c>
      <c r="D75" s="119">
        <f>(C75)</f>
        <v>4200</v>
      </c>
      <c r="E75" s="120" t="s">
        <v>118</v>
      </c>
      <c r="F75" s="116" t="s">
        <v>405</v>
      </c>
      <c r="G75" s="119">
        <f>(C75)</f>
        <v>4200</v>
      </c>
      <c r="H75" s="116" t="str">
        <f>(F75)</f>
        <v>นายปฐมพงษ์ ศรีสวัสดิ์</v>
      </c>
      <c r="I75" s="119">
        <f>SUM(C75)</f>
        <v>4200</v>
      </c>
      <c r="J75" s="56" t="s">
        <v>29</v>
      </c>
      <c r="K75" s="116" t="s">
        <v>406</v>
      </c>
      <c r="L75" s="121">
        <v>244186</v>
      </c>
    </row>
    <row r="76" spans="1:12" ht="22.5" customHeight="1">
      <c r="A76" s="574"/>
      <c r="B76" s="575"/>
      <c r="C76" s="575"/>
      <c r="D76" s="575"/>
      <c r="E76" s="576"/>
      <c r="F76" s="92" t="s">
        <v>407</v>
      </c>
      <c r="G76" s="119">
        <v>4800</v>
      </c>
      <c r="H76" s="116"/>
      <c r="I76" s="119"/>
      <c r="J76" s="56"/>
      <c r="K76" s="116"/>
      <c r="L76" s="121"/>
    </row>
    <row r="77" spans="1:12" ht="22.5" customHeight="1">
      <c r="A77" s="574"/>
      <c r="B77" s="575"/>
      <c r="C77" s="575"/>
      <c r="D77" s="575"/>
      <c r="E77" s="576"/>
      <c r="F77" s="93" t="s">
        <v>408</v>
      </c>
      <c r="G77" s="119">
        <v>5400</v>
      </c>
      <c r="H77" s="116"/>
      <c r="I77" s="119"/>
      <c r="J77" s="56"/>
      <c r="K77" s="116"/>
      <c r="L77" s="121"/>
    </row>
    <row r="78" spans="1:12" ht="22.5" customHeight="1">
      <c r="A78" s="51">
        <v>2</v>
      </c>
      <c r="B78" s="472" t="s">
        <v>409</v>
      </c>
      <c r="C78" s="118">
        <v>2288</v>
      </c>
      <c r="D78" s="119">
        <f>(C78)</f>
        <v>2288</v>
      </c>
      <c r="E78" s="120" t="s">
        <v>118</v>
      </c>
      <c r="F78" s="116" t="s">
        <v>306</v>
      </c>
      <c r="G78" s="119">
        <f>(C78)</f>
        <v>2288</v>
      </c>
      <c r="H78" s="116" t="str">
        <f>(F78)</f>
        <v>ร้านออล แอดเวอร์ไทซิ่ง</v>
      </c>
      <c r="I78" s="119">
        <f t="shared" ref="I78:I83" si="0">SUM(C78)</f>
        <v>2288</v>
      </c>
      <c r="J78" s="56" t="s">
        <v>29</v>
      </c>
      <c r="K78" s="116" t="s">
        <v>410</v>
      </c>
      <c r="L78" s="121">
        <v>244195</v>
      </c>
    </row>
    <row r="79" spans="1:12" ht="22.5" customHeight="1">
      <c r="A79" s="574"/>
      <c r="B79" s="575"/>
      <c r="C79" s="575"/>
      <c r="D79" s="575"/>
      <c r="E79" s="576"/>
      <c r="F79" s="116" t="s">
        <v>400</v>
      </c>
      <c r="G79" s="119">
        <v>2860</v>
      </c>
      <c r="H79" s="116"/>
      <c r="I79" s="119"/>
      <c r="J79" s="56"/>
      <c r="K79" s="116"/>
      <c r="L79" s="121"/>
    </row>
    <row r="80" spans="1:12" ht="22.5" customHeight="1">
      <c r="A80" s="574"/>
      <c r="B80" s="575"/>
      <c r="C80" s="575"/>
      <c r="D80" s="575"/>
      <c r="E80" s="576"/>
      <c r="F80" s="116" t="s">
        <v>401</v>
      </c>
      <c r="G80" s="119">
        <v>2574</v>
      </c>
      <c r="H80" s="116"/>
      <c r="I80" s="119"/>
      <c r="J80" s="56"/>
      <c r="K80" s="116"/>
      <c r="L80" s="121"/>
    </row>
    <row r="81" spans="1:12" ht="22.5" customHeight="1">
      <c r="A81" s="51">
        <v>3</v>
      </c>
      <c r="B81" s="472" t="s">
        <v>411</v>
      </c>
      <c r="C81" s="118">
        <v>30000</v>
      </c>
      <c r="D81" s="119">
        <f>(C81)</f>
        <v>30000</v>
      </c>
      <c r="E81" s="120" t="s">
        <v>118</v>
      </c>
      <c r="F81" s="116" t="s">
        <v>274</v>
      </c>
      <c r="G81" s="119">
        <f>(C81)</f>
        <v>30000</v>
      </c>
      <c r="H81" s="116" t="str">
        <f>(F81)</f>
        <v>บ.บางจากกรีนเนท จก.</v>
      </c>
      <c r="I81" s="119">
        <f t="shared" si="0"/>
        <v>30000</v>
      </c>
      <c r="J81" s="56" t="s">
        <v>29</v>
      </c>
      <c r="K81" s="116" t="s">
        <v>412</v>
      </c>
      <c r="L81" s="121">
        <v>244195</v>
      </c>
    </row>
    <row r="82" spans="1:12" ht="22.5" customHeight="1">
      <c r="A82" s="51">
        <v>4</v>
      </c>
      <c r="B82" s="472" t="s">
        <v>413</v>
      </c>
      <c r="C82" s="118">
        <v>8310.69</v>
      </c>
      <c r="D82" s="119">
        <f>(C82)</f>
        <v>8310.69</v>
      </c>
      <c r="E82" s="120" t="s">
        <v>118</v>
      </c>
      <c r="F82" s="116" t="s">
        <v>291</v>
      </c>
      <c r="G82" s="119">
        <f>(C82)</f>
        <v>8310.69</v>
      </c>
      <c r="H82" s="116" t="str">
        <f>(F82)</f>
        <v>บจก.อีซูซุตากฮกอันตึ๊ง</v>
      </c>
      <c r="I82" s="119">
        <f t="shared" si="0"/>
        <v>8310.69</v>
      </c>
      <c r="J82" s="56" t="s">
        <v>29</v>
      </c>
      <c r="K82" s="116" t="s">
        <v>414</v>
      </c>
      <c r="L82" s="121">
        <v>25023</v>
      </c>
    </row>
    <row r="83" spans="1:12" ht="22.5" customHeight="1">
      <c r="A83" s="51">
        <v>5</v>
      </c>
      <c r="B83" s="472" t="s">
        <v>413</v>
      </c>
      <c r="C83" s="118">
        <v>7577.42</v>
      </c>
      <c r="D83" s="119">
        <f>(C83)</f>
        <v>7577.42</v>
      </c>
      <c r="E83" s="120" t="s">
        <v>118</v>
      </c>
      <c r="F83" s="116" t="s">
        <v>200</v>
      </c>
      <c r="G83" s="119">
        <f>(C83)</f>
        <v>7577.42</v>
      </c>
      <c r="H83" s="116" t="str">
        <f>(F83)</f>
        <v>บ.โตโยต้าเมืองตาก จก.</v>
      </c>
      <c r="I83" s="119">
        <f t="shared" si="0"/>
        <v>7577.42</v>
      </c>
      <c r="J83" s="56" t="s">
        <v>29</v>
      </c>
      <c r="K83" s="116" t="s">
        <v>415</v>
      </c>
      <c r="L83" s="121">
        <v>244186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52.5">
      <c r="A86" s="20"/>
      <c r="B86" s="29" t="s">
        <v>147</v>
      </c>
      <c r="C86" s="21"/>
      <c r="D86" s="21"/>
      <c r="E86" s="22"/>
      <c r="F86" s="22"/>
      <c r="G86" s="23"/>
      <c r="H86" s="23"/>
      <c r="I86" s="23"/>
      <c r="J86" s="22"/>
      <c r="K86" s="24"/>
      <c r="L86" s="24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2"/>
      <c r="K87" s="22"/>
      <c r="L87" s="22"/>
    </row>
    <row r="88" spans="1:12" ht="22.5" customHeight="1">
      <c r="A88" s="609">
        <v>1</v>
      </c>
      <c r="B88" s="677" t="s">
        <v>671</v>
      </c>
      <c r="C88" s="603">
        <v>13400</v>
      </c>
      <c r="D88" s="603">
        <v>13400</v>
      </c>
      <c r="E88" s="629" t="s">
        <v>118</v>
      </c>
      <c r="F88" s="143" t="s">
        <v>510</v>
      </c>
      <c r="G88" s="142">
        <v>13400</v>
      </c>
      <c r="H88" s="629" t="s">
        <v>510</v>
      </c>
      <c r="I88" s="603">
        <v>13400</v>
      </c>
      <c r="J88" s="629" t="s">
        <v>29</v>
      </c>
      <c r="K88" s="629" t="s">
        <v>672</v>
      </c>
      <c r="L88" s="609" t="s">
        <v>673</v>
      </c>
    </row>
    <row r="89" spans="1:12" ht="22.5" customHeight="1">
      <c r="A89" s="610"/>
      <c r="B89" s="623"/>
      <c r="C89" s="604"/>
      <c r="D89" s="604"/>
      <c r="E89" s="627"/>
      <c r="F89" s="143" t="s">
        <v>514</v>
      </c>
      <c r="G89" s="142">
        <v>14250</v>
      </c>
      <c r="H89" s="627"/>
      <c r="I89" s="604"/>
      <c r="J89" s="627"/>
      <c r="K89" s="627"/>
      <c r="L89" s="610"/>
    </row>
    <row r="90" spans="1:12" ht="22.5" customHeight="1">
      <c r="A90" s="611"/>
      <c r="B90" s="632"/>
      <c r="C90" s="605"/>
      <c r="D90" s="605"/>
      <c r="E90" s="630"/>
      <c r="F90" s="143" t="s">
        <v>515</v>
      </c>
      <c r="G90" s="142">
        <v>14050</v>
      </c>
      <c r="H90" s="630"/>
      <c r="I90" s="605"/>
      <c r="J90" s="630"/>
      <c r="K90" s="630"/>
      <c r="L90" s="611"/>
    </row>
    <row r="91" spans="1:12" ht="89.25" customHeight="1">
      <c r="A91" s="51">
        <v>2</v>
      </c>
      <c r="B91" s="141" t="s">
        <v>519</v>
      </c>
      <c r="C91" s="142">
        <v>45000</v>
      </c>
      <c r="D91" s="142">
        <v>45000</v>
      </c>
      <c r="E91" s="143" t="s">
        <v>118</v>
      </c>
      <c r="F91" s="143" t="s">
        <v>520</v>
      </c>
      <c r="G91" s="142">
        <v>45000</v>
      </c>
      <c r="H91" s="143" t="s">
        <v>520</v>
      </c>
      <c r="I91" s="142">
        <v>45000</v>
      </c>
      <c r="J91" s="143" t="s">
        <v>29</v>
      </c>
      <c r="K91" s="143" t="s">
        <v>674</v>
      </c>
      <c r="L91" s="147" t="s">
        <v>675</v>
      </c>
    </row>
    <row r="92" spans="1:12" ht="89.25" customHeight="1">
      <c r="A92" s="51">
        <v>3</v>
      </c>
      <c r="B92" s="141" t="s">
        <v>519</v>
      </c>
      <c r="C92" s="142">
        <v>45000</v>
      </c>
      <c r="D92" s="142">
        <v>45000</v>
      </c>
      <c r="E92" s="143" t="s">
        <v>118</v>
      </c>
      <c r="F92" s="143" t="s">
        <v>522</v>
      </c>
      <c r="G92" s="142">
        <v>45000</v>
      </c>
      <c r="H92" s="143" t="s">
        <v>522</v>
      </c>
      <c r="I92" s="142">
        <v>45000</v>
      </c>
      <c r="J92" s="143" t="s">
        <v>29</v>
      </c>
      <c r="K92" s="143" t="s">
        <v>676</v>
      </c>
      <c r="L92" s="147" t="s">
        <v>675</v>
      </c>
    </row>
    <row r="93" spans="1:12" ht="89.25" customHeight="1">
      <c r="A93" s="51">
        <v>4</v>
      </c>
      <c r="B93" s="141" t="s">
        <v>519</v>
      </c>
      <c r="C93" s="142">
        <v>45000</v>
      </c>
      <c r="D93" s="142">
        <v>45000</v>
      </c>
      <c r="E93" s="143" t="s">
        <v>118</v>
      </c>
      <c r="F93" s="143" t="s">
        <v>524</v>
      </c>
      <c r="G93" s="142">
        <v>45000</v>
      </c>
      <c r="H93" s="143" t="s">
        <v>524</v>
      </c>
      <c r="I93" s="142">
        <v>45000</v>
      </c>
      <c r="J93" s="143" t="s">
        <v>29</v>
      </c>
      <c r="K93" s="143" t="s">
        <v>677</v>
      </c>
      <c r="L93" s="147" t="s">
        <v>675</v>
      </c>
    </row>
    <row r="94" spans="1:12" ht="89.25" customHeight="1">
      <c r="A94" s="51">
        <v>5</v>
      </c>
      <c r="B94" s="141" t="s">
        <v>519</v>
      </c>
      <c r="C94" s="142">
        <v>45000</v>
      </c>
      <c r="D94" s="142">
        <v>45000</v>
      </c>
      <c r="E94" s="143" t="s">
        <v>118</v>
      </c>
      <c r="F94" s="143" t="s">
        <v>526</v>
      </c>
      <c r="G94" s="142">
        <v>45000</v>
      </c>
      <c r="H94" s="143" t="s">
        <v>526</v>
      </c>
      <c r="I94" s="142">
        <v>45000</v>
      </c>
      <c r="J94" s="143" t="s">
        <v>29</v>
      </c>
      <c r="K94" s="143" t="s">
        <v>678</v>
      </c>
      <c r="L94" s="147" t="s">
        <v>675</v>
      </c>
    </row>
    <row r="95" spans="1:12" ht="89.25" customHeight="1">
      <c r="A95" s="51">
        <v>6</v>
      </c>
      <c r="B95" s="141" t="s">
        <v>519</v>
      </c>
      <c r="C95" s="142">
        <v>45000</v>
      </c>
      <c r="D95" s="142">
        <v>45000</v>
      </c>
      <c r="E95" s="143" t="s">
        <v>118</v>
      </c>
      <c r="F95" s="143" t="s">
        <v>562</v>
      </c>
      <c r="G95" s="142">
        <v>45000</v>
      </c>
      <c r="H95" s="143" t="s">
        <v>562</v>
      </c>
      <c r="I95" s="142">
        <v>45000</v>
      </c>
      <c r="J95" s="143" t="s">
        <v>29</v>
      </c>
      <c r="K95" s="143" t="s">
        <v>679</v>
      </c>
      <c r="L95" s="147" t="s">
        <v>675</v>
      </c>
    </row>
    <row r="96" spans="1:12" ht="89.25" customHeight="1">
      <c r="A96" s="51">
        <v>7</v>
      </c>
      <c r="B96" s="141" t="s">
        <v>519</v>
      </c>
      <c r="C96" s="142">
        <v>45000</v>
      </c>
      <c r="D96" s="142">
        <v>45000</v>
      </c>
      <c r="E96" s="143" t="s">
        <v>118</v>
      </c>
      <c r="F96" s="143" t="s">
        <v>565</v>
      </c>
      <c r="G96" s="142">
        <v>45000</v>
      </c>
      <c r="H96" s="143" t="s">
        <v>565</v>
      </c>
      <c r="I96" s="142">
        <v>45000</v>
      </c>
      <c r="J96" s="143" t="s">
        <v>29</v>
      </c>
      <c r="K96" s="143" t="s">
        <v>680</v>
      </c>
      <c r="L96" s="147" t="s">
        <v>675</v>
      </c>
    </row>
    <row r="97" spans="1:12" ht="89.25" customHeight="1">
      <c r="A97" s="51">
        <v>8</v>
      </c>
      <c r="B97" s="141" t="s">
        <v>519</v>
      </c>
      <c r="C97" s="142">
        <v>45000</v>
      </c>
      <c r="D97" s="142">
        <v>45000</v>
      </c>
      <c r="E97" s="143" t="s">
        <v>118</v>
      </c>
      <c r="F97" s="143" t="s">
        <v>567</v>
      </c>
      <c r="G97" s="142">
        <v>45000</v>
      </c>
      <c r="H97" s="143" t="s">
        <v>567</v>
      </c>
      <c r="I97" s="142">
        <v>45000</v>
      </c>
      <c r="J97" s="143" t="s">
        <v>29</v>
      </c>
      <c r="K97" s="143" t="s">
        <v>681</v>
      </c>
      <c r="L97" s="147" t="s">
        <v>675</v>
      </c>
    </row>
    <row r="98" spans="1:12" ht="89.25" customHeight="1">
      <c r="A98" s="51">
        <v>9</v>
      </c>
      <c r="B98" s="141" t="s">
        <v>519</v>
      </c>
      <c r="C98" s="142">
        <v>45000</v>
      </c>
      <c r="D98" s="142">
        <v>45000</v>
      </c>
      <c r="E98" s="143" t="s">
        <v>118</v>
      </c>
      <c r="F98" s="143" t="s">
        <v>569</v>
      </c>
      <c r="G98" s="142">
        <v>45000</v>
      </c>
      <c r="H98" s="143" t="s">
        <v>569</v>
      </c>
      <c r="I98" s="142">
        <v>45000</v>
      </c>
      <c r="J98" s="143" t="s">
        <v>29</v>
      </c>
      <c r="K98" s="143" t="s">
        <v>682</v>
      </c>
      <c r="L98" s="147" t="s">
        <v>675</v>
      </c>
    </row>
    <row r="99" spans="1:12" ht="89.25" customHeight="1">
      <c r="A99" s="51">
        <v>10</v>
      </c>
      <c r="B99" s="141" t="s">
        <v>519</v>
      </c>
      <c r="C99" s="142">
        <v>45000</v>
      </c>
      <c r="D99" s="142">
        <v>45000</v>
      </c>
      <c r="E99" s="143" t="s">
        <v>118</v>
      </c>
      <c r="F99" s="143" t="s">
        <v>571</v>
      </c>
      <c r="G99" s="142">
        <v>45000</v>
      </c>
      <c r="H99" s="143" t="s">
        <v>571</v>
      </c>
      <c r="I99" s="142">
        <v>45000</v>
      </c>
      <c r="J99" s="143" t="s">
        <v>29</v>
      </c>
      <c r="K99" s="143" t="s">
        <v>683</v>
      </c>
      <c r="L99" s="147" t="s">
        <v>675</v>
      </c>
    </row>
    <row r="100" spans="1:12" ht="89.25" customHeight="1">
      <c r="A100" s="51">
        <v>11</v>
      </c>
      <c r="B100" s="141" t="s">
        <v>519</v>
      </c>
      <c r="C100" s="142">
        <v>45000</v>
      </c>
      <c r="D100" s="142">
        <v>45000</v>
      </c>
      <c r="E100" s="143" t="s">
        <v>118</v>
      </c>
      <c r="F100" s="143" t="s">
        <v>573</v>
      </c>
      <c r="G100" s="142">
        <v>45000</v>
      </c>
      <c r="H100" s="143" t="s">
        <v>573</v>
      </c>
      <c r="I100" s="142">
        <v>45000</v>
      </c>
      <c r="J100" s="143" t="s">
        <v>29</v>
      </c>
      <c r="K100" s="143" t="s">
        <v>684</v>
      </c>
      <c r="L100" s="147" t="s">
        <v>675</v>
      </c>
    </row>
    <row r="101" spans="1:12" ht="89.25" customHeight="1">
      <c r="A101" s="51">
        <v>12</v>
      </c>
      <c r="B101" s="141" t="s">
        <v>519</v>
      </c>
      <c r="C101" s="142">
        <v>45000</v>
      </c>
      <c r="D101" s="142">
        <v>45000</v>
      </c>
      <c r="E101" s="143" t="s">
        <v>118</v>
      </c>
      <c r="F101" s="143" t="s">
        <v>618</v>
      </c>
      <c r="G101" s="142">
        <v>45000</v>
      </c>
      <c r="H101" s="143" t="s">
        <v>618</v>
      </c>
      <c r="I101" s="142">
        <v>45000</v>
      </c>
      <c r="J101" s="143" t="s">
        <v>29</v>
      </c>
      <c r="K101" s="143" t="s">
        <v>685</v>
      </c>
      <c r="L101" s="147" t="s">
        <v>675</v>
      </c>
    </row>
    <row r="102" spans="1:12" ht="89.25" customHeight="1">
      <c r="A102" s="51">
        <v>13</v>
      </c>
      <c r="B102" s="141" t="s">
        <v>519</v>
      </c>
      <c r="C102" s="142">
        <v>45000</v>
      </c>
      <c r="D102" s="142">
        <v>45000</v>
      </c>
      <c r="E102" s="143" t="s">
        <v>118</v>
      </c>
      <c r="F102" s="143" t="s">
        <v>620</v>
      </c>
      <c r="G102" s="142">
        <v>45000</v>
      </c>
      <c r="H102" s="143" t="s">
        <v>620</v>
      </c>
      <c r="I102" s="142">
        <v>45000</v>
      </c>
      <c r="J102" s="143" t="s">
        <v>29</v>
      </c>
      <c r="K102" s="143" t="s">
        <v>686</v>
      </c>
      <c r="L102" s="147" t="s">
        <v>675</v>
      </c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52.5">
      <c r="A105" s="20"/>
      <c r="B105" s="29" t="s">
        <v>148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52.5">
      <c r="A110" s="20"/>
      <c r="B110" s="29" t="s">
        <v>149</v>
      </c>
      <c r="C110" s="21"/>
      <c r="D110" s="21"/>
      <c r="E110" s="22"/>
      <c r="F110" s="22"/>
      <c r="G110" s="23"/>
      <c r="H110" s="23"/>
      <c r="I110" s="23"/>
      <c r="J110" s="22"/>
      <c r="K110" s="24"/>
      <c r="L110" s="24"/>
    </row>
    <row r="111" spans="1:12" ht="21">
      <c r="A111" s="22"/>
      <c r="B111" s="19" t="s">
        <v>11</v>
      </c>
      <c r="C111" s="21"/>
      <c r="D111" s="21"/>
      <c r="E111" s="22"/>
      <c r="F111" s="22"/>
      <c r="G111" s="23"/>
      <c r="H111" s="23"/>
      <c r="I111" s="25"/>
      <c r="J111" s="22"/>
      <c r="K111" s="22"/>
      <c r="L111" s="22"/>
    </row>
    <row r="112" spans="1:12" ht="22.5" customHeight="1">
      <c r="A112" s="531">
        <v>1</v>
      </c>
      <c r="B112" s="741" t="s">
        <v>1190</v>
      </c>
      <c r="C112" s="716">
        <v>810</v>
      </c>
      <c r="D112" s="717">
        <f>(C112)</f>
        <v>810</v>
      </c>
      <c r="E112" s="718" t="s">
        <v>118</v>
      </c>
      <c r="F112" s="416" t="s">
        <v>1004</v>
      </c>
      <c r="G112" s="421">
        <f>(C112)</f>
        <v>810</v>
      </c>
      <c r="H112" s="416" t="str">
        <f>(F112)</f>
        <v>ร้านใหม่ค้าวัสดุ</v>
      </c>
      <c r="I112" s="421">
        <f>SUM(C112)</f>
        <v>810</v>
      </c>
      <c r="J112" s="415" t="s">
        <v>29</v>
      </c>
      <c r="K112" s="416" t="s">
        <v>1191</v>
      </c>
      <c r="L112" s="419">
        <v>45847</v>
      </c>
    </row>
    <row r="113" spans="1:12" ht="22.5" customHeight="1">
      <c r="A113" s="532"/>
      <c r="B113" s="535"/>
      <c r="C113" s="538"/>
      <c r="D113" s="541"/>
      <c r="E113" s="544"/>
      <c r="F113" s="416" t="s">
        <v>1192</v>
      </c>
      <c r="G113" s="421">
        <v>870</v>
      </c>
      <c r="H113" s="416"/>
      <c r="I113" s="421"/>
      <c r="J113" s="415"/>
      <c r="K113" s="416"/>
      <c r="L113" s="419"/>
    </row>
    <row r="114" spans="1:12" ht="22.5" customHeight="1">
      <c r="A114" s="533"/>
      <c r="B114" s="536"/>
      <c r="C114" s="539"/>
      <c r="D114" s="542"/>
      <c r="E114" s="545"/>
      <c r="F114" s="416" t="s">
        <v>1193</v>
      </c>
      <c r="G114" s="421">
        <v>900</v>
      </c>
      <c r="H114" s="416"/>
      <c r="I114" s="421"/>
      <c r="J114" s="415"/>
      <c r="K114" s="416"/>
      <c r="L114" s="419"/>
    </row>
    <row r="115" spans="1:12" ht="22.5" customHeight="1">
      <c r="A115" s="531">
        <v>2</v>
      </c>
      <c r="B115" s="534" t="s">
        <v>1194</v>
      </c>
      <c r="C115" s="537">
        <v>2000</v>
      </c>
      <c r="D115" s="540">
        <f>(C115)</f>
        <v>2000</v>
      </c>
      <c r="E115" s="543" t="s">
        <v>118</v>
      </c>
      <c r="F115" s="416" t="s">
        <v>1059</v>
      </c>
      <c r="G115" s="421">
        <f>(C115)</f>
        <v>2000</v>
      </c>
      <c r="H115" s="416" t="str">
        <f>(F115)</f>
        <v>ร้านบ้านฉางปริ้นเตอร์</v>
      </c>
      <c r="I115" s="421">
        <f t="shared" ref="I115:I124" si="1">SUM(C115)</f>
        <v>2000</v>
      </c>
      <c r="J115" s="415" t="s">
        <v>29</v>
      </c>
      <c r="K115" s="416" t="s">
        <v>1195</v>
      </c>
      <c r="L115" s="419">
        <v>45868</v>
      </c>
    </row>
    <row r="116" spans="1:12" ht="22.5" customHeight="1">
      <c r="A116" s="532"/>
      <c r="B116" s="535"/>
      <c r="C116" s="538"/>
      <c r="D116" s="541"/>
      <c r="E116" s="544"/>
      <c r="F116" s="416" t="s">
        <v>1164</v>
      </c>
      <c r="G116" s="421">
        <v>2300</v>
      </c>
      <c r="H116" s="416"/>
      <c r="I116" s="421"/>
      <c r="J116" s="415"/>
      <c r="K116" s="416"/>
      <c r="L116" s="419"/>
    </row>
    <row r="117" spans="1:12" ht="22.5" customHeight="1">
      <c r="A117" s="533"/>
      <c r="B117" s="536"/>
      <c r="C117" s="539"/>
      <c r="D117" s="542"/>
      <c r="E117" s="545"/>
      <c r="F117" s="416" t="s">
        <v>1165</v>
      </c>
      <c r="G117" s="421">
        <v>2500</v>
      </c>
      <c r="H117" s="416"/>
      <c r="I117" s="421"/>
      <c r="J117" s="415"/>
      <c r="K117" s="416"/>
      <c r="L117" s="419"/>
    </row>
    <row r="118" spans="1:12" ht="22.5" customHeight="1">
      <c r="A118" s="531">
        <v>3</v>
      </c>
      <c r="B118" s="534" t="s">
        <v>1048</v>
      </c>
      <c r="C118" s="537">
        <v>1160</v>
      </c>
      <c r="D118" s="540">
        <f>(C118)</f>
        <v>1160</v>
      </c>
      <c r="E118" s="543" t="s">
        <v>118</v>
      </c>
      <c r="F118" s="416" t="s">
        <v>1118</v>
      </c>
      <c r="G118" s="421">
        <f>(C118)</f>
        <v>1160</v>
      </c>
      <c r="H118" s="416" t="str">
        <f>(F118)</f>
        <v>ร้านโอการยาง (สำนักงานใหญ่)</v>
      </c>
      <c r="I118" s="421">
        <f t="shared" si="1"/>
        <v>1160</v>
      </c>
      <c r="J118" s="415" t="s">
        <v>29</v>
      </c>
      <c r="K118" s="416" t="s">
        <v>1196</v>
      </c>
      <c r="L118" s="419">
        <v>45868</v>
      </c>
    </row>
    <row r="119" spans="1:12" ht="18.75">
      <c r="A119" s="532"/>
      <c r="B119" s="535"/>
      <c r="C119" s="538"/>
      <c r="D119" s="541"/>
      <c r="E119" s="544"/>
      <c r="F119" s="416" t="s">
        <v>977</v>
      </c>
      <c r="G119" s="421">
        <v>1200</v>
      </c>
      <c r="H119" s="416"/>
      <c r="I119" s="421"/>
      <c r="J119" s="415"/>
      <c r="K119" s="416"/>
      <c r="L119" s="419"/>
    </row>
    <row r="120" spans="1:12" ht="18.75">
      <c r="A120" s="533"/>
      <c r="B120" s="536"/>
      <c r="C120" s="539"/>
      <c r="D120" s="542"/>
      <c r="E120" s="545"/>
      <c r="F120" s="416" t="s">
        <v>978</v>
      </c>
      <c r="G120" s="421">
        <v>1300</v>
      </c>
      <c r="H120" s="416"/>
      <c r="I120" s="421"/>
      <c r="J120" s="415"/>
      <c r="K120" s="416"/>
      <c r="L120" s="419"/>
    </row>
    <row r="121" spans="1:12" ht="18.75">
      <c r="A121" s="531">
        <v>4</v>
      </c>
      <c r="B121" s="534" t="s">
        <v>1197</v>
      </c>
      <c r="C121" s="537">
        <v>690</v>
      </c>
      <c r="D121" s="540">
        <f>(C121)</f>
        <v>690</v>
      </c>
      <c r="E121" s="543" t="s">
        <v>118</v>
      </c>
      <c r="F121" s="416" t="s">
        <v>1118</v>
      </c>
      <c r="G121" s="421">
        <f>(C121)</f>
        <v>690</v>
      </c>
      <c r="H121" s="416" t="str">
        <f>(F121)</f>
        <v>ร้านโอการยาง (สำนักงานใหญ่)</v>
      </c>
      <c r="I121" s="421">
        <f t="shared" si="1"/>
        <v>690</v>
      </c>
      <c r="J121" s="415" t="s">
        <v>29</v>
      </c>
      <c r="K121" s="416" t="s">
        <v>1198</v>
      </c>
      <c r="L121" s="419">
        <v>45861</v>
      </c>
    </row>
    <row r="122" spans="1:12" ht="18.75">
      <c r="A122" s="532"/>
      <c r="B122" s="535"/>
      <c r="C122" s="538"/>
      <c r="D122" s="541"/>
      <c r="E122" s="544"/>
      <c r="F122" s="416" t="s">
        <v>977</v>
      </c>
      <c r="G122" s="421">
        <v>750</v>
      </c>
      <c r="H122" s="416"/>
      <c r="I122" s="421"/>
      <c r="J122" s="415"/>
      <c r="K122" s="416"/>
      <c r="L122" s="419"/>
    </row>
    <row r="123" spans="1:12" ht="18.75">
      <c r="A123" s="533"/>
      <c r="B123" s="536"/>
      <c r="C123" s="539"/>
      <c r="D123" s="542"/>
      <c r="E123" s="545"/>
      <c r="F123" s="416" t="s">
        <v>978</v>
      </c>
      <c r="G123" s="421">
        <v>790</v>
      </c>
      <c r="H123" s="416"/>
      <c r="I123" s="421"/>
      <c r="J123" s="415"/>
      <c r="K123" s="416"/>
      <c r="L123" s="419"/>
    </row>
    <row r="124" spans="1:12" ht="18.75">
      <c r="A124" s="590">
        <v>5</v>
      </c>
      <c r="B124" s="593" t="s">
        <v>1199</v>
      </c>
      <c r="C124" s="537">
        <v>2000</v>
      </c>
      <c r="D124" s="540">
        <f>(C124)</f>
        <v>2000</v>
      </c>
      <c r="E124" s="748" t="s">
        <v>118</v>
      </c>
      <c r="F124" s="416" t="s">
        <v>1200</v>
      </c>
      <c r="G124" s="421">
        <f>(C124)</f>
        <v>2000</v>
      </c>
      <c r="H124" s="416" t="str">
        <f>(F124)</f>
        <v>ร้านอาร์ตเวิร์ค ช็อป</v>
      </c>
      <c r="I124" s="421">
        <f t="shared" si="1"/>
        <v>2000</v>
      </c>
      <c r="J124" s="415" t="s">
        <v>29</v>
      </c>
      <c r="K124" s="416" t="s">
        <v>1201</v>
      </c>
      <c r="L124" s="419">
        <v>45868</v>
      </c>
    </row>
    <row r="125" spans="1:12" ht="21">
      <c r="A125" s="591"/>
      <c r="B125" s="594"/>
      <c r="C125" s="538"/>
      <c r="D125" s="541"/>
      <c r="E125" s="749"/>
      <c r="F125" s="416" t="s">
        <v>1202</v>
      </c>
      <c r="G125" s="421">
        <v>2200</v>
      </c>
      <c r="H125" s="427"/>
      <c r="I125" s="427"/>
      <c r="J125" s="426"/>
      <c r="K125" s="428"/>
      <c r="L125" s="429"/>
    </row>
    <row r="126" spans="1:12" ht="21">
      <c r="A126" s="592"/>
      <c r="B126" s="595"/>
      <c r="C126" s="712"/>
      <c r="D126" s="747"/>
      <c r="E126" s="750"/>
      <c r="F126" s="416" t="s">
        <v>1203</v>
      </c>
      <c r="G126" s="421">
        <v>2300</v>
      </c>
      <c r="H126" s="427"/>
      <c r="I126" s="427"/>
      <c r="J126" s="426"/>
      <c r="K126" s="428"/>
      <c r="L126" s="429"/>
    </row>
    <row r="127" spans="1:12" ht="21">
      <c r="A127" s="423"/>
      <c r="B127" s="424"/>
      <c r="C127" s="425"/>
      <c r="D127" s="425"/>
      <c r="E127" s="426"/>
      <c r="F127" s="426"/>
      <c r="G127" s="427"/>
      <c r="H127" s="427"/>
      <c r="I127" s="427"/>
      <c r="J127" s="426"/>
      <c r="K127" s="428"/>
      <c r="L127" s="429"/>
    </row>
    <row r="128" spans="1:12" ht="2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52.5">
      <c r="A130" s="20"/>
      <c r="B130" s="29" t="s">
        <v>150</v>
      </c>
      <c r="C130" s="21"/>
      <c r="D130" s="21"/>
      <c r="E130" s="22"/>
      <c r="F130" s="22"/>
      <c r="G130" s="23"/>
      <c r="H130" s="23"/>
      <c r="I130" s="23"/>
      <c r="J130" s="22"/>
      <c r="K130" s="24"/>
      <c r="L130" s="24"/>
    </row>
    <row r="131" spans="1:12" ht="21">
      <c r="A131" s="22"/>
      <c r="B131" s="19" t="s">
        <v>11</v>
      </c>
      <c r="C131" s="21"/>
      <c r="D131" s="21"/>
      <c r="E131" s="22"/>
      <c r="F131" s="22"/>
      <c r="G131" s="23"/>
      <c r="H131" s="23"/>
      <c r="I131" s="25"/>
      <c r="J131" s="22"/>
      <c r="K131" s="22"/>
      <c r="L131" s="22"/>
    </row>
    <row r="132" spans="1:12" ht="40.5">
      <c r="A132" s="629">
        <v>1</v>
      </c>
      <c r="B132" s="677" t="s">
        <v>1409</v>
      </c>
      <c r="C132" s="678">
        <v>1895</v>
      </c>
      <c r="D132" s="678">
        <v>1895</v>
      </c>
      <c r="E132" s="677" t="s">
        <v>118</v>
      </c>
      <c r="F132" s="68" t="s">
        <v>1410</v>
      </c>
      <c r="G132" s="67">
        <v>1895</v>
      </c>
      <c r="H132" s="72" t="s">
        <v>1410</v>
      </c>
      <c r="I132" s="67">
        <v>1895</v>
      </c>
      <c r="J132" s="68" t="s">
        <v>29</v>
      </c>
      <c r="K132" s="68" t="s">
        <v>1411</v>
      </c>
      <c r="L132" s="212">
        <v>244168</v>
      </c>
    </row>
    <row r="133" spans="1:12" ht="60.75">
      <c r="A133" s="627"/>
      <c r="B133" s="623"/>
      <c r="C133" s="679"/>
      <c r="D133" s="679"/>
      <c r="E133" s="623"/>
      <c r="F133" s="68" t="s">
        <v>1412</v>
      </c>
      <c r="G133" s="67">
        <v>2290</v>
      </c>
      <c r="H133" s="72"/>
      <c r="I133" s="67"/>
      <c r="J133" s="68"/>
      <c r="K133" s="68"/>
      <c r="L133" s="212"/>
    </row>
    <row r="134" spans="1:12" ht="40.5">
      <c r="A134" s="630"/>
      <c r="B134" s="632"/>
      <c r="C134" s="680"/>
      <c r="D134" s="680"/>
      <c r="E134" s="632"/>
      <c r="F134" s="68" t="s">
        <v>1413</v>
      </c>
      <c r="G134" s="67">
        <v>2295</v>
      </c>
      <c r="H134" s="72"/>
      <c r="I134" s="67"/>
      <c r="J134" s="68"/>
      <c r="K134" s="68"/>
      <c r="L134" s="212"/>
    </row>
    <row r="135" spans="1:12" ht="40.5">
      <c r="A135" s="677">
        <v>2</v>
      </c>
      <c r="B135" s="677" t="s">
        <v>1414</v>
      </c>
      <c r="C135" s="678">
        <v>930</v>
      </c>
      <c r="D135" s="678">
        <v>930</v>
      </c>
      <c r="E135" s="677" t="s">
        <v>118</v>
      </c>
      <c r="F135" s="68" t="s">
        <v>1374</v>
      </c>
      <c r="G135" s="163">
        <v>930</v>
      </c>
      <c r="H135" s="72" t="s">
        <v>1374</v>
      </c>
      <c r="I135" s="241">
        <v>930</v>
      </c>
      <c r="J135" s="68" t="s">
        <v>29</v>
      </c>
      <c r="K135" s="68" t="s">
        <v>1415</v>
      </c>
      <c r="L135" s="212">
        <v>244173</v>
      </c>
    </row>
    <row r="136" spans="1:12" ht="20.25">
      <c r="A136" s="623"/>
      <c r="B136" s="623"/>
      <c r="C136" s="679"/>
      <c r="D136" s="679"/>
      <c r="E136" s="623"/>
      <c r="F136" s="68" t="s">
        <v>1416</v>
      </c>
      <c r="G136" s="163">
        <v>990</v>
      </c>
      <c r="H136" s="72"/>
      <c r="I136" s="241"/>
      <c r="J136" s="68"/>
      <c r="K136" s="68"/>
      <c r="L136" s="212"/>
    </row>
    <row r="137" spans="1:12" ht="40.5">
      <c r="A137" s="632"/>
      <c r="B137" s="632"/>
      <c r="C137" s="680"/>
      <c r="D137" s="680"/>
      <c r="E137" s="632"/>
      <c r="F137" s="68" t="s">
        <v>1377</v>
      </c>
      <c r="G137" s="163">
        <v>1030</v>
      </c>
      <c r="H137" s="72"/>
      <c r="I137" s="241"/>
      <c r="J137" s="68"/>
      <c r="K137" s="68"/>
      <c r="L137" s="212"/>
    </row>
    <row r="138" spans="1:12" ht="40.5">
      <c r="A138" s="677">
        <v>3</v>
      </c>
      <c r="B138" s="677" t="s">
        <v>1417</v>
      </c>
      <c r="C138" s="678">
        <v>3540</v>
      </c>
      <c r="D138" s="678">
        <v>3540</v>
      </c>
      <c r="E138" s="677" t="s">
        <v>118</v>
      </c>
      <c r="F138" s="68" t="s">
        <v>1418</v>
      </c>
      <c r="G138" s="163">
        <v>3540</v>
      </c>
      <c r="H138" s="72" t="s">
        <v>1418</v>
      </c>
      <c r="I138" s="241">
        <v>3540</v>
      </c>
      <c r="J138" s="68" t="s">
        <v>29</v>
      </c>
      <c r="K138" s="68" t="s">
        <v>1419</v>
      </c>
      <c r="L138" s="212">
        <v>244174</v>
      </c>
    </row>
    <row r="139" spans="1:12" ht="60.75">
      <c r="A139" s="623"/>
      <c r="B139" s="623"/>
      <c r="C139" s="679"/>
      <c r="D139" s="679"/>
      <c r="E139" s="623"/>
      <c r="F139" s="68" t="s">
        <v>1420</v>
      </c>
      <c r="G139" s="163">
        <v>3700</v>
      </c>
      <c r="H139" s="72"/>
      <c r="I139" s="241"/>
      <c r="J139" s="68"/>
      <c r="K139" s="68"/>
      <c r="L139" s="212"/>
    </row>
    <row r="140" spans="1:12" ht="40.5">
      <c r="A140" s="632"/>
      <c r="B140" s="632"/>
      <c r="C140" s="680"/>
      <c r="D140" s="680"/>
      <c r="E140" s="632"/>
      <c r="F140" s="68" t="s">
        <v>1421</v>
      </c>
      <c r="G140" s="163">
        <v>3850</v>
      </c>
      <c r="H140" s="72"/>
      <c r="I140" s="241"/>
      <c r="J140" s="68"/>
      <c r="K140" s="68"/>
      <c r="L140" s="212"/>
    </row>
    <row r="141" spans="1:12" ht="40.5">
      <c r="A141" s="677">
        <v>4</v>
      </c>
      <c r="B141" s="677" t="s">
        <v>1422</v>
      </c>
      <c r="C141" s="678">
        <v>66436</v>
      </c>
      <c r="D141" s="678">
        <v>66436</v>
      </c>
      <c r="E141" s="677" t="s">
        <v>118</v>
      </c>
      <c r="F141" s="68" t="s">
        <v>1237</v>
      </c>
      <c r="G141" s="67">
        <v>66436</v>
      </c>
      <c r="H141" s="72" t="s">
        <v>1237</v>
      </c>
      <c r="I141" s="67">
        <v>66436</v>
      </c>
      <c r="J141" s="68" t="s">
        <v>29</v>
      </c>
      <c r="K141" s="68" t="s">
        <v>1423</v>
      </c>
      <c r="L141" s="212">
        <v>244186</v>
      </c>
    </row>
    <row r="142" spans="1:12" ht="20.25">
      <c r="A142" s="623"/>
      <c r="B142" s="623"/>
      <c r="C142" s="679"/>
      <c r="D142" s="679"/>
      <c r="E142" s="623"/>
      <c r="F142" s="68" t="s">
        <v>1239</v>
      </c>
      <c r="G142" s="67">
        <v>67910</v>
      </c>
      <c r="H142" s="72"/>
      <c r="I142" s="67"/>
      <c r="J142" s="68"/>
      <c r="K142" s="68"/>
      <c r="L142" s="212"/>
    </row>
    <row r="143" spans="1:12" ht="40.5">
      <c r="A143" s="632"/>
      <c r="B143" s="632"/>
      <c r="C143" s="680"/>
      <c r="D143" s="680"/>
      <c r="E143" s="632"/>
      <c r="F143" s="68" t="s">
        <v>1240</v>
      </c>
      <c r="G143" s="67">
        <v>70240</v>
      </c>
      <c r="H143" s="72"/>
      <c r="I143" s="67"/>
      <c r="J143" s="68"/>
      <c r="K143" s="68"/>
      <c r="L143" s="212"/>
    </row>
    <row r="144" spans="1:12" ht="81">
      <c r="A144" s="68">
        <v>5</v>
      </c>
      <c r="B144" s="66" t="s">
        <v>1424</v>
      </c>
      <c r="C144" s="67">
        <v>7923.78</v>
      </c>
      <c r="D144" s="67">
        <v>7923.78</v>
      </c>
      <c r="E144" s="68" t="s">
        <v>118</v>
      </c>
      <c r="F144" s="68" t="s">
        <v>1353</v>
      </c>
      <c r="G144" s="67">
        <v>7923.78</v>
      </c>
      <c r="H144" s="72" t="s">
        <v>1353</v>
      </c>
      <c r="I144" s="67">
        <v>7923.78</v>
      </c>
      <c r="J144" s="68" t="s">
        <v>29</v>
      </c>
      <c r="K144" s="68" t="s">
        <v>1425</v>
      </c>
      <c r="L144" s="212">
        <v>244189</v>
      </c>
    </row>
    <row r="145" spans="1:12" ht="2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52.5">
      <c r="A148" s="20"/>
      <c r="B148" s="29" t="s">
        <v>151</v>
      </c>
      <c r="C148" s="21"/>
      <c r="D148" s="21"/>
      <c r="E148" s="22"/>
      <c r="F148" s="22"/>
      <c r="G148" s="23"/>
      <c r="H148" s="23"/>
      <c r="I148" s="23"/>
      <c r="J148" s="22"/>
      <c r="K148" s="24"/>
      <c r="L148" s="24"/>
    </row>
    <row r="149" spans="1:12" ht="21">
      <c r="A149" s="22"/>
      <c r="B149" s="19" t="s">
        <v>11</v>
      </c>
      <c r="C149" s="21"/>
      <c r="D149" s="21"/>
      <c r="E149" s="22"/>
      <c r="F149" s="22"/>
      <c r="G149" s="23"/>
      <c r="H149" s="23"/>
      <c r="I149" s="25"/>
      <c r="J149" s="22"/>
      <c r="K149" s="22"/>
      <c r="L149" s="22"/>
    </row>
    <row r="150" spans="1:12" ht="105">
      <c r="A150" s="2">
        <v>1</v>
      </c>
      <c r="B150" s="3" t="s">
        <v>1855</v>
      </c>
      <c r="C150" s="4">
        <v>42096</v>
      </c>
      <c r="D150" s="4">
        <f t="shared" ref="D150:D160" si="2">C150</f>
        <v>42096</v>
      </c>
      <c r="E150" s="2" t="s">
        <v>11</v>
      </c>
      <c r="F150" s="3" t="s">
        <v>2007</v>
      </c>
      <c r="G150" s="37">
        <f t="shared" ref="G150:G160" si="3">C150</f>
        <v>42096</v>
      </c>
      <c r="H150" s="341" t="str">
        <f t="shared" ref="H150:H159" si="4">F150</f>
        <v>นายชิตพล หน่อแก้ว</v>
      </c>
      <c r="I150" s="341">
        <f t="shared" ref="I150:I160" si="5">C150</f>
        <v>42096</v>
      </c>
      <c r="J150" s="2" t="s">
        <v>1926</v>
      </c>
      <c r="K150" s="2" t="s">
        <v>2067</v>
      </c>
      <c r="L150" s="342">
        <v>244169</v>
      </c>
    </row>
    <row r="151" spans="1:12" ht="105">
      <c r="A151" s="2">
        <v>2</v>
      </c>
      <c r="B151" s="3" t="s">
        <v>1855</v>
      </c>
      <c r="C151" s="4">
        <v>42096</v>
      </c>
      <c r="D151" s="4">
        <f t="shared" si="2"/>
        <v>42096</v>
      </c>
      <c r="E151" s="2" t="s">
        <v>11</v>
      </c>
      <c r="F151" s="3" t="s">
        <v>2011</v>
      </c>
      <c r="G151" s="37">
        <f t="shared" si="3"/>
        <v>42096</v>
      </c>
      <c r="H151" s="341" t="str">
        <f t="shared" si="4"/>
        <v>นายฉัตรชัย หน่อแก้ว</v>
      </c>
      <c r="I151" s="341">
        <f t="shared" si="5"/>
        <v>42096</v>
      </c>
      <c r="J151" s="2" t="s">
        <v>1926</v>
      </c>
      <c r="K151" s="2" t="s">
        <v>2068</v>
      </c>
      <c r="L151" s="342">
        <v>244169</v>
      </c>
    </row>
    <row r="152" spans="1:12" ht="105">
      <c r="A152" s="2">
        <v>3</v>
      </c>
      <c r="B152" s="3" t="s">
        <v>1855</v>
      </c>
      <c r="C152" s="4">
        <v>42096</v>
      </c>
      <c r="D152" s="4">
        <f t="shared" si="2"/>
        <v>42096</v>
      </c>
      <c r="E152" s="2" t="s">
        <v>11</v>
      </c>
      <c r="F152" s="3" t="s">
        <v>2013</v>
      </c>
      <c r="G152" s="37">
        <f t="shared" si="3"/>
        <v>42096</v>
      </c>
      <c r="H152" s="341" t="str">
        <f t="shared" si="4"/>
        <v>นายศรีรุ่ง สายแวว</v>
      </c>
      <c r="I152" s="341">
        <f t="shared" si="5"/>
        <v>42096</v>
      </c>
      <c r="J152" s="2" t="s">
        <v>1926</v>
      </c>
      <c r="K152" s="2" t="s">
        <v>2069</v>
      </c>
      <c r="L152" s="342">
        <v>244169</v>
      </c>
    </row>
    <row r="153" spans="1:12" ht="105">
      <c r="A153" s="2">
        <v>4</v>
      </c>
      <c r="B153" s="3" t="s">
        <v>1855</v>
      </c>
      <c r="C153" s="4">
        <v>42096</v>
      </c>
      <c r="D153" s="4">
        <f t="shared" si="2"/>
        <v>42096</v>
      </c>
      <c r="E153" s="2" t="s">
        <v>11</v>
      </c>
      <c r="F153" s="3" t="s">
        <v>2015</v>
      </c>
      <c r="G153" s="37">
        <f t="shared" si="3"/>
        <v>42096</v>
      </c>
      <c r="H153" s="341" t="str">
        <f t="shared" si="4"/>
        <v>นายเกรียงไกร คุณสมบัติ</v>
      </c>
      <c r="I153" s="341">
        <f t="shared" si="5"/>
        <v>42096</v>
      </c>
      <c r="J153" s="2" t="s">
        <v>1926</v>
      </c>
      <c r="K153" s="2" t="s">
        <v>2070</v>
      </c>
      <c r="L153" s="342">
        <v>244169</v>
      </c>
    </row>
    <row r="154" spans="1:12" ht="105">
      <c r="A154" s="2">
        <v>5</v>
      </c>
      <c r="B154" s="3" t="s">
        <v>1855</v>
      </c>
      <c r="C154" s="4">
        <v>42096</v>
      </c>
      <c r="D154" s="4">
        <f t="shared" si="2"/>
        <v>42096</v>
      </c>
      <c r="E154" s="2" t="s">
        <v>11</v>
      </c>
      <c r="F154" s="3" t="s">
        <v>2017</v>
      </c>
      <c r="G154" s="37">
        <f t="shared" si="3"/>
        <v>42096</v>
      </c>
      <c r="H154" s="341" t="str">
        <f t="shared" si="4"/>
        <v>นายทัศนัย ยานารมย์</v>
      </c>
      <c r="I154" s="341">
        <f t="shared" si="5"/>
        <v>42096</v>
      </c>
      <c r="J154" s="2" t="s">
        <v>1926</v>
      </c>
      <c r="K154" s="2" t="s">
        <v>2071</v>
      </c>
      <c r="L154" s="342">
        <v>244169</v>
      </c>
    </row>
    <row r="155" spans="1:12" ht="105">
      <c r="A155" s="2">
        <v>6</v>
      </c>
      <c r="B155" s="3" t="s">
        <v>1855</v>
      </c>
      <c r="C155" s="4">
        <v>42096</v>
      </c>
      <c r="D155" s="4">
        <f t="shared" si="2"/>
        <v>42096</v>
      </c>
      <c r="E155" s="2" t="s">
        <v>11</v>
      </c>
      <c r="F155" s="3" t="s">
        <v>2019</v>
      </c>
      <c r="G155" s="37">
        <f t="shared" si="3"/>
        <v>42096</v>
      </c>
      <c r="H155" s="341" t="str">
        <f t="shared" si="4"/>
        <v>นายธิติ สมัครนิล</v>
      </c>
      <c r="I155" s="341">
        <f t="shared" si="5"/>
        <v>42096</v>
      </c>
      <c r="J155" s="2" t="s">
        <v>1926</v>
      </c>
      <c r="K155" s="2" t="s">
        <v>2072</v>
      </c>
      <c r="L155" s="342">
        <v>244169</v>
      </c>
    </row>
    <row r="156" spans="1:12" ht="105">
      <c r="A156" s="2">
        <v>7</v>
      </c>
      <c r="B156" s="3" t="s">
        <v>1855</v>
      </c>
      <c r="C156" s="4">
        <v>42096</v>
      </c>
      <c r="D156" s="4">
        <f t="shared" si="2"/>
        <v>42096</v>
      </c>
      <c r="E156" s="2" t="s">
        <v>11</v>
      </c>
      <c r="F156" s="3" t="s">
        <v>2023</v>
      </c>
      <c r="G156" s="37">
        <f t="shared" si="3"/>
        <v>42096</v>
      </c>
      <c r="H156" s="341" t="str">
        <f t="shared" si="4"/>
        <v>นายธนโชติ ตริวงษ์</v>
      </c>
      <c r="I156" s="341">
        <f t="shared" si="5"/>
        <v>42096</v>
      </c>
      <c r="J156" s="2" t="s">
        <v>1926</v>
      </c>
      <c r="K156" s="2" t="s">
        <v>2073</v>
      </c>
      <c r="L156" s="342">
        <v>244169</v>
      </c>
    </row>
    <row r="157" spans="1:12" s="36" customFormat="1" ht="105">
      <c r="A157" s="2">
        <v>8</v>
      </c>
      <c r="B157" s="3" t="s">
        <v>1855</v>
      </c>
      <c r="C157" s="4">
        <v>42096</v>
      </c>
      <c r="D157" s="4">
        <f t="shared" si="2"/>
        <v>42096</v>
      </c>
      <c r="E157" s="2" t="s">
        <v>11</v>
      </c>
      <c r="F157" s="3" t="s">
        <v>2074</v>
      </c>
      <c r="G157" s="37">
        <f t="shared" si="3"/>
        <v>42096</v>
      </c>
      <c r="H157" s="341" t="str">
        <f t="shared" si="4"/>
        <v>นายกฤษดา ค่ำคูณ</v>
      </c>
      <c r="I157" s="341">
        <f t="shared" si="5"/>
        <v>42096</v>
      </c>
      <c r="J157" s="2" t="s">
        <v>13</v>
      </c>
      <c r="K157" s="2" t="s">
        <v>2075</v>
      </c>
      <c r="L157" s="342">
        <v>244169</v>
      </c>
    </row>
    <row r="158" spans="1:12" s="36" customFormat="1" ht="105">
      <c r="A158" s="2">
        <v>9</v>
      </c>
      <c r="B158" s="3" t="s">
        <v>1855</v>
      </c>
      <c r="C158" s="4">
        <v>42096</v>
      </c>
      <c r="D158" s="4">
        <f t="shared" si="2"/>
        <v>42096</v>
      </c>
      <c r="E158" s="2" t="s">
        <v>11</v>
      </c>
      <c r="F158" s="3" t="s">
        <v>2076</v>
      </c>
      <c r="G158" s="37">
        <f t="shared" si="3"/>
        <v>42096</v>
      </c>
      <c r="H158" s="341" t="str">
        <f t="shared" si="4"/>
        <v>นายณัฐพล แสงทอง</v>
      </c>
      <c r="I158" s="341">
        <f t="shared" si="5"/>
        <v>42096</v>
      </c>
      <c r="J158" s="2" t="s">
        <v>13</v>
      </c>
      <c r="K158" s="2" t="s">
        <v>2077</v>
      </c>
      <c r="L158" s="342">
        <v>244169</v>
      </c>
    </row>
    <row r="159" spans="1:12" s="36" customFormat="1" ht="105">
      <c r="A159" s="2">
        <v>10</v>
      </c>
      <c r="B159" s="3" t="s">
        <v>1855</v>
      </c>
      <c r="C159" s="4">
        <v>42096</v>
      </c>
      <c r="D159" s="4">
        <f t="shared" si="2"/>
        <v>42096</v>
      </c>
      <c r="E159" s="2" t="s">
        <v>11</v>
      </c>
      <c r="F159" s="3" t="s">
        <v>2078</v>
      </c>
      <c r="G159" s="37">
        <f t="shared" si="3"/>
        <v>42096</v>
      </c>
      <c r="H159" s="341" t="str">
        <f t="shared" si="4"/>
        <v>นายธนโชติ ปัญญามี</v>
      </c>
      <c r="I159" s="341">
        <f t="shared" si="5"/>
        <v>42096</v>
      </c>
      <c r="J159" s="2" t="s">
        <v>13</v>
      </c>
      <c r="K159" s="2" t="s">
        <v>2079</v>
      </c>
      <c r="L159" s="342">
        <v>244169</v>
      </c>
    </row>
    <row r="160" spans="1:12" s="36" customFormat="1" ht="84">
      <c r="A160" s="2">
        <v>11</v>
      </c>
      <c r="B160" s="3" t="s">
        <v>2080</v>
      </c>
      <c r="C160" s="4">
        <v>3037.73</v>
      </c>
      <c r="D160" s="4">
        <f t="shared" si="2"/>
        <v>3037.73</v>
      </c>
      <c r="E160" s="2" t="s">
        <v>11</v>
      </c>
      <c r="F160" s="42" t="s">
        <v>1954</v>
      </c>
      <c r="G160" s="37">
        <f t="shared" si="3"/>
        <v>3037.73</v>
      </c>
      <c r="H160" s="3" t="str">
        <f>F160</f>
        <v>บริษัท โตโยต้าพนมรุ้ง จำกัด</v>
      </c>
      <c r="I160" s="341">
        <f t="shared" si="5"/>
        <v>3037.73</v>
      </c>
      <c r="J160" s="2" t="s">
        <v>29</v>
      </c>
      <c r="K160" s="2" t="s">
        <v>2081</v>
      </c>
      <c r="L160" s="342">
        <v>244186</v>
      </c>
    </row>
    <row r="161" spans="1:12" s="36" customFormat="1" ht="42">
      <c r="A161" s="492">
        <v>12</v>
      </c>
      <c r="B161" s="486" t="s">
        <v>2082</v>
      </c>
      <c r="C161" s="681">
        <v>1540</v>
      </c>
      <c r="D161" s="681">
        <f>C161</f>
        <v>1540</v>
      </c>
      <c r="E161" s="579" t="s">
        <v>11</v>
      </c>
      <c r="F161" s="286" t="s">
        <v>2083</v>
      </c>
      <c r="G161" s="347">
        <f>C161</f>
        <v>1540</v>
      </c>
      <c r="H161" s="3" t="str">
        <f>F161</f>
        <v>ร้านราชพฤกษ์เครื่องเขียน</v>
      </c>
      <c r="I161" s="341">
        <f>C161</f>
        <v>1540</v>
      </c>
      <c r="J161" s="2" t="s">
        <v>13</v>
      </c>
      <c r="K161" s="2" t="s">
        <v>2084</v>
      </c>
      <c r="L161" s="342">
        <v>244186</v>
      </c>
    </row>
    <row r="162" spans="1:12" s="36" customFormat="1" ht="21">
      <c r="A162" s="493"/>
      <c r="B162" s="487"/>
      <c r="C162" s="682"/>
      <c r="D162" s="682"/>
      <c r="E162" s="580"/>
      <c r="F162" s="59" t="s">
        <v>2085</v>
      </c>
      <c r="G162" s="347">
        <v>1590</v>
      </c>
      <c r="H162" s="3"/>
      <c r="I162" s="341"/>
      <c r="J162" s="2"/>
      <c r="K162" s="2"/>
      <c r="L162" s="342"/>
    </row>
    <row r="163" spans="1:12" s="36" customFormat="1" ht="21">
      <c r="A163" s="494"/>
      <c r="B163" s="488"/>
      <c r="C163" s="683"/>
      <c r="D163" s="683"/>
      <c r="E163" s="581"/>
      <c r="F163" s="59" t="s">
        <v>2086</v>
      </c>
      <c r="G163" s="347">
        <v>1630</v>
      </c>
      <c r="H163" s="3"/>
      <c r="I163" s="341"/>
      <c r="J163" s="2"/>
      <c r="K163" s="2"/>
      <c r="L163" s="342"/>
    </row>
    <row r="164" spans="1:12" s="36" customFormat="1" ht="42">
      <c r="A164" s="2">
        <v>13</v>
      </c>
      <c r="B164" s="3" t="s">
        <v>2087</v>
      </c>
      <c r="C164" s="4">
        <v>1101.8399999999999</v>
      </c>
      <c r="D164" s="4">
        <f>C164</f>
        <v>1101.8399999999999</v>
      </c>
      <c r="E164" s="2" t="s">
        <v>11</v>
      </c>
      <c r="F164" s="44" t="s">
        <v>2088</v>
      </c>
      <c r="G164" s="37">
        <f>C164</f>
        <v>1101.8399999999999</v>
      </c>
      <c r="H164" s="341" t="str">
        <f>F164</f>
        <v>การไฟฟ้าส่วนภูมิภาค สาขาสตึก</v>
      </c>
      <c r="I164" s="341">
        <f>C164</f>
        <v>1101.8399999999999</v>
      </c>
      <c r="J164" s="2" t="s">
        <v>29</v>
      </c>
      <c r="K164" s="2" t="s">
        <v>2089</v>
      </c>
      <c r="L164" s="342">
        <v>244196</v>
      </c>
    </row>
    <row r="165" spans="1:12" s="36" customFormat="1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s="36" customFormat="1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s="36" customFormat="1" ht="26.25">
      <c r="A167" s="20"/>
      <c r="B167" s="29" t="s">
        <v>152</v>
      </c>
      <c r="C167" s="21"/>
      <c r="D167" s="21"/>
      <c r="E167" s="22"/>
      <c r="F167" s="22"/>
      <c r="G167" s="23"/>
      <c r="H167" s="23"/>
      <c r="I167" s="23"/>
      <c r="J167" s="22"/>
      <c r="K167" s="24"/>
      <c r="L167" s="24"/>
    </row>
    <row r="168" spans="1:12" s="36" customFormat="1" ht="21">
      <c r="A168" s="22"/>
      <c r="B168" s="19" t="s">
        <v>11</v>
      </c>
      <c r="C168" s="21"/>
      <c r="D168" s="21"/>
      <c r="E168" s="22"/>
      <c r="F168" s="22"/>
      <c r="G168" s="23"/>
      <c r="H168" s="23"/>
      <c r="I168" s="25"/>
      <c r="J168" s="22"/>
      <c r="K168" s="22"/>
      <c r="L168" s="22"/>
    </row>
    <row r="169" spans="1:12" s="36" customFormat="1" ht="42">
      <c r="A169" s="7">
        <v>1</v>
      </c>
      <c r="B169" s="3" t="s">
        <v>154</v>
      </c>
      <c r="C169" s="4">
        <v>15000</v>
      </c>
      <c r="D169" s="4">
        <v>15000</v>
      </c>
      <c r="E169" s="2" t="s">
        <v>118</v>
      </c>
      <c r="F169" s="2" t="s">
        <v>1716</v>
      </c>
      <c r="G169" s="309">
        <v>15000</v>
      </c>
      <c r="H169" s="2" t="s">
        <v>1716</v>
      </c>
      <c r="I169" s="309">
        <v>15000</v>
      </c>
      <c r="J169" s="2" t="s">
        <v>29</v>
      </c>
      <c r="K169" s="16" t="s">
        <v>1717</v>
      </c>
      <c r="L169" s="38">
        <v>244196</v>
      </c>
    </row>
    <row r="170" spans="1:12" s="36" customFormat="1" ht="42">
      <c r="A170" s="7">
        <v>2</v>
      </c>
      <c r="B170" s="3" t="s">
        <v>154</v>
      </c>
      <c r="C170" s="4">
        <v>15000</v>
      </c>
      <c r="D170" s="4">
        <v>15000</v>
      </c>
      <c r="E170" s="2" t="s">
        <v>118</v>
      </c>
      <c r="F170" s="2" t="s">
        <v>156</v>
      </c>
      <c r="G170" s="309">
        <v>15000</v>
      </c>
      <c r="H170" s="2" t="s">
        <v>156</v>
      </c>
      <c r="I170" s="309">
        <v>15000</v>
      </c>
      <c r="J170" s="2" t="s">
        <v>29</v>
      </c>
      <c r="K170" s="16" t="s">
        <v>1718</v>
      </c>
      <c r="L170" s="38">
        <v>244196</v>
      </c>
    </row>
    <row r="171" spans="1:12" s="36" customFormat="1" ht="42">
      <c r="A171" s="7">
        <v>3</v>
      </c>
      <c r="B171" s="3" t="s">
        <v>154</v>
      </c>
      <c r="C171" s="4">
        <v>15000</v>
      </c>
      <c r="D171" s="4">
        <v>15000</v>
      </c>
      <c r="E171" s="2" t="s">
        <v>118</v>
      </c>
      <c r="F171" s="2" t="s">
        <v>1719</v>
      </c>
      <c r="G171" s="309">
        <v>15000</v>
      </c>
      <c r="H171" s="2" t="s">
        <v>1719</v>
      </c>
      <c r="I171" s="309">
        <v>15000</v>
      </c>
      <c r="J171" s="2" t="s">
        <v>29</v>
      </c>
      <c r="K171" s="16" t="s">
        <v>1720</v>
      </c>
      <c r="L171" s="38">
        <v>244196</v>
      </c>
    </row>
    <row r="172" spans="1:12" s="36" customFormat="1" ht="42">
      <c r="A172" s="7">
        <v>4</v>
      </c>
      <c r="B172" s="3" t="s">
        <v>154</v>
      </c>
      <c r="C172" s="4">
        <v>15000</v>
      </c>
      <c r="D172" s="4">
        <v>15000</v>
      </c>
      <c r="E172" s="2" t="s">
        <v>118</v>
      </c>
      <c r="F172" s="2" t="s">
        <v>1721</v>
      </c>
      <c r="G172" s="309">
        <v>15000</v>
      </c>
      <c r="H172" s="2" t="s">
        <v>1721</v>
      </c>
      <c r="I172" s="309">
        <v>15000</v>
      </c>
      <c r="J172" s="2" t="s">
        <v>29</v>
      </c>
      <c r="K172" s="16" t="s">
        <v>1722</v>
      </c>
      <c r="L172" s="38">
        <v>244196</v>
      </c>
    </row>
    <row r="173" spans="1:12" s="36" customFormat="1" ht="42">
      <c r="A173" s="7">
        <v>5</v>
      </c>
      <c r="B173" s="3" t="s">
        <v>154</v>
      </c>
      <c r="C173" s="4">
        <v>15000</v>
      </c>
      <c r="D173" s="4">
        <v>15000</v>
      </c>
      <c r="E173" s="2" t="s">
        <v>118</v>
      </c>
      <c r="F173" s="2" t="s">
        <v>1723</v>
      </c>
      <c r="G173" s="309">
        <v>15000</v>
      </c>
      <c r="H173" s="2" t="s">
        <v>1723</v>
      </c>
      <c r="I173" s="309">
        <v>15000</v>
      </c>
      <c r="J173" s="2" t="s">
        <v>29</v>
      </c>
      <c r="K173" s="16" t="s">
        <v>1724</v>
      </c>
      <c r="L173" s="38">
        <v>244196</v>
      </c>
    </row>
    <row r="174" spans="1:12" s="36" customFormat="1" ht="42">
      <c r="A174" s="7">
        <v>6</v>
      </c>
      <c r="B174" s="3" t="s">
        <v>154</v>
      </c>
      <c r="C174" s="4">
        <v>15000</v>
      </c>
      <c r="D174" s="4">
        <v>15000</v>
      </c>
      <c r="E174" s="2" t="s">
        <v>118</v>
      </c>
      <c r="F174" s="2" t="s">
        <v>1725</v>
      </c>
      <c r="G174" s="309">
        <v>15000</v>
      </c>
      <c r="H174" s="2" t="s">
        <v>1725</v>
      </c>
      <c r="I174" s="309">
        <v>15000</v>
      </c>
      <c r="J174" s="2" t="s">
        <v>29</v>
      </c>
      <c r="K174" s="16" t="s">
        <v>1726</v>
      </c>
      <c r="L174" s="38">
        <v>244196</v>
      </c>
    </row>
    <row r="175" spans="1:12" s="36" customFormat="1" ht="42">
      <c r="A175" s="7">
        <v>7</v>
      </c>
      <c r="B175" s="3" t="s">
        <v>154</v>
      </c>
      <c r="C175" s="4">
        <v>15000</v>
      </c>
      <c r="D175" s="4">
        <v>15000</v>
      </c>
      <c r="E175" s="2" t="s">
        <v>118</v>
      </c>
      <c r="F175" s="2" t="s">
        <v>1727</v>
      </c>
      <c r="G175" s="309">
        <v>15000</v>
      </c>
      <c r="H175" s="2" t="s">
        <v>1727</v>
      </c>
      <c r="I175" s="309">
        <v>15000</v>
      </c>
      <c r="J175" s="2" t="s">
        <v>29</v>
      </c>
      <c r="K175" s="16" t="s">
        <v>1728</v>
      </c>
      <c r="L175" s="38">
        <v>244196</v>
      </c>
    </row>
    <row r="176" spans="1:12" s="36" customFormat="1" ht="42">
      <c r="A176" s="7">
        <v>8</v>
      </c>
      <c r="B176" s="3" t="s">
        <v>154</v>
      </c>
      <c r="C176" s="4">
        <v>15000</v>
      </c>
      <c r="D176" s="4">
        <v>15000</v>
      </c>
      <c r="E176" s="2" t="s">
        <v>118</v>
      </c>
      <c r="F176" s="2" t="s">
        <v>1729</v>
      </c>
      <c r="G176" s="309">
        <v>15000</v>
      </c>
      <c r="H176" s="2" t="s">
        <v>1729</v>
      </c>
      <c r="I176" s="309">
        <v>15000</v>
      </c>
      <c r="J176" s="2" t="s">
        <v>29</v>
      </c>
      <c r="K176" s="16" t="s">
        <v>1730</v>
      </c>
      <c r="L176" s="38">
        <v>244196</v>
      </c>
    </row>
    <row r="177" spans="1:12" ht="42">
      <c r="A177" s="7">
        <v>9</v>
      </c>
      <c r="B177" s="3" t="s">
        <v>154</v>
      </c>
      <c r="C177" s="4">
        <v>15000</v>
      </c>
      <c r="D177" s="4">
        <v>15000</v>
      </c>
      <c r="E177" s="2" t="s">
        <v>118</v>
      </c>
      <c r="F177" s="2" t="s">
        <v>1731</v>
      </c>
      <c r="G177" s="309">
        <v>15000</v>
      </c>
      <c r="H177" s="2" t="s">
        <v>1731</v>
      </c>
      <c r="I177" s="309">
        <v>15000</v>
      </c>
      <c r="J177" s="2" t="s">
        <v>29</v>
      </c>
      <c r="K177" s="16" t="s">
        <v>1732</v>
      </c>
      <c r="L177" s="38">
        <v>244196</v>
      </c>
    </row>
    <row r="178" spans="1:12" ht="42">
      <c r="A178" s="7">
        <v>10</v>
      </c>
      <c r="B178" s="3" t="s">
        <v>154</v>
      </c>
      <c r="C178" s="4">
        <v>15000</v>
      </c>
      <c r="D178" s="4">
        <v>15000</v>
      </c>
      <c r="E178" s="2" t="s">
        <v>118</v>
      </c>
      <c r="F178" s="2" t="s">
        <v>1733</v>
      </c>
      <c r="G178" s="309">
        <v>15000</v>
      </c>
      <c r="H178" s="2" t="s">
        <v>1733</v>
      </c>
      <c r="I178" s="309">
        <v>15000</v>
      </c>
      <c r="J178" s="2" t="s">
        <v>29</v>
      </c>
      <c r="K178" s="16" t="s">
        <v>1734</v>
      </c>
      <c r="L178" s="38">
        <v>244196</v>
      </c>
    </row>
    <row r="179" spans="1:12" ht="42">
      <c r="A179" s="7">
        <v>11</v>
      </c>
      <c r="B179" s="3" t="s">
        <v>154</v>
      </c>
      <c r="C179" s="4">
        <v>15000</v>
      </c>
      <c r="D179" s="4">
        <v>15000</v>
      </c>
      <c r="E179" s="2" t="s">
        <v>118</v>
      </c>
      <c r="F179" s="2" t="s">
        <v>1735</v>
      </c>
      <c r="G179" s="309">
        <v>15000</v>
      </c>
      <c r="H179" s="2" t="s">
        <v>1735</v>
      </c>
      <c r="I179" s="309">
        <v>15000</v>
      </c>
      <c r="J179" s="2" t="s">
        <v>29</v>
      </c>
      <c r="K179" s="16" t="s">
        <v>1736</v>
      </c>
      <c r="L179" s="38">
        <v>244196</v>
      </c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52.5">
      <c r="A183" s="20"/>
      <c r="B183" s="29" t="s">
        <v>153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ht="20.25">
      <c r="A185" s="609">
        <v>1</v>
      </c>
      <c r="B185" s="677" t="s">
        <v>1791</v>
      </c>
      <c r="C185" s="678">
        <v>6944</v>
      </c>
      <c r="D185" s="678">
        <v>6944</v>
      </c>
      <c r="E185" s="629" t="s">
        <v>118</v>
      </c>
      <c r="F185" s="66" t="s">
        <v>1762</v>
      </c>
      <c r="G185" s="67">
        <v>6944</v>
      </c>
      <c r="H185" s="66" t="s">
        <v>1762</v>
      </c>
      <c r="I185" s="67">
        <v>6944</v>
      </c>
      <c r="J185" s="66" t="s">
        <v>188</v>
      </c>
      <c r="K185" s="336" t="s">
        <v>1792</v>
      </c>
      <c r="L185" s="337">
        <v>244166</v>
      </c>
    </row>
    <row r="186" spans="1:12" ht="20.25">
      <c r="A186" s="610"/>
      <c r="B186" s="623"/>
      <c r="C186" s="679"/>
      <c r="D186" s="679"/>
      <c r="E186" s="627"/>
      <c r="F186" s="66" t="s">
        <v>1764</v>
      </c>
      <c r="G186" s="67">
        <v>7890</v>
      </c>
      <c r="H186" s="66"/>
      <c r="I186" s="67"/>
      <c r="J186" s="66"/>
      <c r="K186" s="336"/>
      <c r="L186" s="337"/>
    </row>
    <row r="187" spans="1:12" ht="20.25">
      <c r="A187" s="611"/>
      <c r="B187" s="632"/>
      <c r="C187" s="680"/>
      <c r="D187" s="680"/>
      <c r="E187" s="630"/>
      <c r="F187" s="66" t="s">
        <v>1793</v>
      </c>
      <c r="G187" s="67">
        <v>8422.2999999999993</v>
      </c>
      <c r="H187" s="66"/>
      <c r="I187" s="67"/>
      <c r="J187" s="66"/>
      <c r="K187" s="336"/>
      <c r="L187" s="337"/>
    </row>
    <row r="188" spans="1:12" ht="40.5">
      <c r="A188" s="335">
        <v>2</v>
      </c>
      <c r="B188" s="66" t="s">
        <v>1747</v>
      </c>
      <c r="C188" s="67">
        <v>26129</v>
      </c>
      <c r="D188" s="67">
        <v>26129</v>
      </c>
      <c r="E188" s="66" t="s">
        <v>118</v>
      </c>
      <c r="F188" s="66" t="s">
        <v>1794</v>
      </c>
      <c r="G188" s="67">
        <v>26129</v>
      </c>
      <c r="H188" s="66" t="s">
        <v>1794</v>
      </c>
      <c r="I188" s="67">
        <v>26129</v>
      </c>
      <c r="J188" s="66" t="s">
        <v>188</v>
      </c>
      <c r="K188" s="336" t="s">
        <v>1795</v>
      </c>
      <c r="L188" s="337">
        <v>244167</v>
      </c>
    </row>
    <row r="189" spans="1:12" ht="40.5">
      <c r="A189" s="333">
        <v>3</v>
      </c>
      <c r="B189" s="66" t="s">
        <v>1796</v>
      </c>
      <c r="C189" s="67">
        <v>26129</v>
      </c>
      <c r="D189" s="67">
        <v>26129</v>
      </c>
      <c r="E189" s="66" t="s">
        <v>118</v>
      </c>
      <c r="F189" s="66" t="s">
        <v>1797</v>
      </c>
      <c r="G189" s="67">
        <v>26129</v>
      </c>
      <c r="H189" s="66" t="s">
        <v>1797</v>
      </c>
      <c r="I189" s="67">
        <v>26129</v>
      </c>
      <c r="J189" s="66" t="s">
        <v>188</v>
      </c>
      <c r="K189" s="336" t="s">
        <v>1798</v>
      </c>
      <c r="L189" s="337">
        <v>244167</v>
      </c>
    </row>
    <row r="190" spans="1:12" ht="20.25">
      <c r="A190" s="609">
        <v>4</v>
      </c>
      <c r="B190" s="677" t="s">
        <v>1799</v>
      </c>
      <c r="C190" s="678">
        <v>45000</v>
      </c>
      <c r="D190" s="678">
        <v>45000</v>
      </c>
      <c r="E190" s="629" t="s">
        <v>118</v>
      </c>
      <c r="F190" s="66" t="s">
        <v>1762</v>
      </c>
      <c r="G190" s="67">
        <v>45000</v>
      </c>
      <c r="H190" s="66" t="s">
        <v>1762</v>
      </c>
      <c r="I190" s="67">
        <v>45000</v>
      </c>
      <c r="J190" s="66" t="s">
        <v>188</v>
      </c>
      <c r="K190" s="336" t="s">
        <v>1800</v>
      </c>
      <c r="L190" s="337">
        <v>244187</v>
      </c>
    </row>
    <row r="191" spans="1:12" ht="20.25">
      <c r="A191" s="610"/>
      <c r="B191" s="623"/>
      <c r="C191" s="679"/>
      <c r="D191" s="679"/>
      <c r="E191" s="627"/>
      <c r="F191" s="66" t="s">
        <v>1764</v>
      </c>
      <c r="G191" s="67">
        <v>49380</v>
      </c>
      <c r="H191" s="66"/>
      <c r="I191" s="67"/>
      <c r="J191" s="66"/>
      <c r="K191" s="336"/>
      <c r="L191" s="337"/>
    </row>
    <row r="192" spans="1:12" ht="20.25">
      <c r="A192" s="611"/>
      <c r="B192" s="632"/>
      <c r="C192" s="680"/>
      <c r="D192" s="680"/>
      <c r="E192" s="630"/>
      <c r="F192" s="66" t="s">
        <v>1793</v>
      </c>
      <c r="G192" s="67">
        <v>52836.6</v>
      </c>
      <c r="H192" s="66"/>
      <c r="I192" s="67"/>
      <c r="J192" s="66"/>
      <c r="K192" s="336"/>
      <c r="L192" s="337"/>
    </row>
    <row r="193" spans="1:12" ht="40.5">
      <c r="A193" s="609">
        <v>5</v>
      </c>
      <c r="B193" s="677" t="s">
        <v>1801</v>
      </c>
      <c r="C193" s="678">
        <v>3841.3</v>
      </c>
      <c r="D193" s="678">
        <v>3841.3</v>
      </c>
      <c r="E193" s="629" t="s">
        <v>118</v>
      </c>
      <c r="F193" s="66" t="s">
        <v>1802</v>
      </c>
      <c r="G193" s="67">
        <v>3841.3</v>
      </c>
      <c r="H193" s="66" t="s">
        <v>1802</v>
      </c>
      <c r="I193" s="67">
        <v>3841.3</v>
      </c>
      <c r="J193" s="66" t="s">
        <v>188</v>
      </c>
      <c r="K193" s="336" t="s">
        <v>1803</v>
      </c>
      <c r="L193" s="337">
        <v>244194</v>
      </c>
    </row>
    <row r="194" spans="1:12" ht="40.5">
      <c r="A194" s="610"/>
      <c r="B194" s="623"/>
      <c r="C194" s="679"/>
      <c r="D194" s="679"/>
      <c r="E194" s="627"/>
      <c r="F194" s="66" t="s">
        <v>1804</v>
      </c>
      <c r="G194" s="67">
        <v>4376.3</v>
      </c>
      <c r="H194" s="66"/>
      <c r="I194" s="67"/>
      <c r="J194" s="66"/>
      <c r="K194" s="336"/>
      <c r="L194" s="337"/>
    </row>
    <row r="195" spans="1:12" ht="40.5">
      <c r="A195" s="611"/>
      <c r="B195" s="632"/>
      <c r="C195" s="680"/>
      <c r="D195" s="680"/>
      <c r="E195" s="630"/>
      <c r="F195" s="66" t="s">
        <v>1805</v>
      </c>
      <c r="G195" s="67">
        <v>4387</v>
      </c>
      <c r="H195" s="66"/>
      <c r="I195" s="67"/>
      <c r="J195" s="66"/>
      <c r="K195" s="336"/>
      <c r="L195" s="337"/>
    </row>
    <row r="196" spans="1:12" ht="60.75">
      <c r="A196" s="335">
        <v>6</v>
      </c>
      <c r="B196" s="66" t="s">
        <v>1806</v>
      </c>
      <c r="C196" s="67">
        <v>4489.72</v>
      </c>
      <c r="D196" s="67">
        <v>4489.72</v>
      </c>
      <c r="E196" s="68" t="s">
        <v>118</v>
      </c>
      <c r="F196" s="68" t="s">
        <v>1807</v>
      </c>
      <c r="G196" s="213">
        <v>4489.72</v>
      </c>
      <c r="H196" s="72" t="s">
        <v>1807</v>
      </c>
      <c r="I196" s="213">
        <v>4489.72</v>
      </c>
      <c r="J196" s="68" t="s">
        <v>188</v>
      </c>
      <c r="K196" s="70" t="s">
        <v>1808</v>
      </c>
      <c r="L196" s="334">
        <v>244195</v>
      </c>
    </row>
    <row r="197" spans="1:12" ht="40.5">
      <c r="A197" s="333">
        <v>7</v>
      </c>
      <c r="B197" s="66" t="s">
        <v>1809</v>
      </c>
      <c r="C197" s="67">
        <v>1000</v>
      </c>
      <c r="D197" s="67">
        <v>1000</v>
      </c>
      <c r="E197" s="68" t="s">
        <v>118</v>
      </c>
      <c r="F197" s="68" t="s">
        <v>1810</v>
      </c>
      <c r="G197" s="213">
        <v>1000</v>
      </c>
      <c r="H197" s="72" t="s">
        <v>1810</v>
      </c>
      <c r="I197" s="213">
        <v>1000</v>
      </c>
      <c r="J197" s="68" t="s">
        <v>188</v>
      </c>
      <c r="K197" s="70" t="s">
        <v>1811</v>
      </c>
      <c r="L197" s="334">
        <v>244195</v>
      </c>
    </row>
    <row r="198" spans="1:12" ht="40.5">
      <c r="A198" s="335">
        <v>8</v>
      </c>
      <c r="B198" s="66" t="s">
        <v>1812</v>
      </c>
      <c r="C198" s="67">
        <v>1000</v>
      </c>
      <c r="D198" s="67">
        <v>1000</v>
      </c>
      <c r="E198" s="68" t="s">
        <v>118</v>
      </c>
      <c r="F198" s="68" t="s">
        <v>1810</v>
      </c>
      <c r="G198" s="213">
        <v>1000</v>
      </c>
      <c r="H198" s="72" t="s">
        <v>1810</v>
      </c>
      <c r="I198" s="213">
        <v>1000</v>
      </c>
      <c r="J198" s="68" t="s">
        <v>188</v>
      </c>
      <c r="K198" s="70" t="s">
        <v>1813</v>
      </c>
      <c r="L198" s="334">
        <v>244195</v>
      </c>
    </row>
    <row r="199" spans="1:12" ht="21">
      <c r="A199" s="31"/>
      <c r="B199" s="32"/>
      <c r="C199" s="33"/>
      <c r="D199" s="33"/>
      <c r="E199" s="31"/>
      <c r="F199" s="31"/>
      <c r="G199" s="34"/>
      <c r="H199" s="34"/>
      <c r="I199" s="35"/>
      <c r="J199" s="31"/>
      <c r="K199" s="8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</sheetData>
  <mergeCells count="102">
    <mergeCell ref="A1:L1"/>
    <mergeCell ref="A2:L2"/>
    <mergeCell ref="F3:G3"/>
    <mergeCell ref="H3:I3"/>
    <mergeCell ref="K3:L3"/>
    <mergeCell ref="A161:A163"/>
    <mergeCell ref="B161:B163"/>
    <mergeCell ref="C161:C163"/>
    <mergeCell ref="D161:D163"/>
    <mergeCell ref="E161:E163"/>
    <mergeCell ref="A63:A65"/>
    <mergeCell ref="B63:B65"/>
    <mergeCell ref="C63:C65"/>
    <mergeCell ref="D63:D65"/>
    <mergeCell ref="E63:E65"/>
    <mergeCell ref="A43:A45"/>
    <mergeCell ref="B43:B45"/>
    <mergeCell ref="C43:C45"/>
    <mergeCell ref="D43:D45"/>
    <mergeCell ref="E43:E45"/>
    <mergeCell ref="H88:H90"/>
    <mergeCell ref="I88:I90"/>
    <mergeCell ref="J88:J90"/>
    <mergeCell ref="K88:K90"/>
    <mergeCell ref="L88:L90"/>
    <mergeCell ref="A76:E77"/>
    <mergeCell ref="A79:E80"/>
    <mergeCell ref="A88:A90"/>
    <mergeCell ref="B88:B90"/>
    <mergeCell ref="C88:C90"/>
    <mergeCell ref="D88:D90"/>
    <mergeCell ref="E88:E90"/>
    <mergeCell ref="A115:A117"/>
    <mergeCell ref="B115:B117"/>
    <mergeCell ref="C115:C117"/>
    <mergeCell ref="D115:D117"/>
    <mergeCell ref="E115:E117"/>
    <mergeCell ref="A112:A114"/>
    <mergeCell ref="B112:B114"/>
    <mergeCell ref="C112:C114"/>
    <mergeCell ref="D112:D114"/>
    <mergeCell ref="E112:E114"/>
    <mergeCell ref="A121:A123"/>
    <mergeCell ref="B121:B123"/>
    <mergeCell ref="C121:C123"/>
    <mergeCell ref="D121:D123"/>
    <mergeCell ref="E121:E123"/>
    <mergeCell ref="A118:A120"/>
    <mergeCell ref="B118:B120"/>
    <mergeCell ref="C118:C120"/>
    <mergeCell ref="D118:D120"/>
    <mergeCell ref="E118:E120"/>
    <mergeCell ref="A132:A134"/>
    <mergeCell ref="B132:B134"/>
    <mergeCell ref="C132:C134"/>
    <mergeCell ref="D132:D134"/>
    <mergeCell ref="E132:E134"/>
    <mergeCell ref="A124:A126"/>
    <mergeCell ref="B124:B126"/>
    <mergeCell ref="C124:C126"/>
    <mergeCell ref="D124:D126"/>
    <mergeCell ref="E124:E126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A185:A187"/>
    <mergeCell ref="B185:B187"/>
    <mergeCell ref="C185:C187"/>
    <mergeCell ref="D185:D187"/>
    <mergeCell ref="E185:E187"/>
    <mergeCell ref="A141:A143"/>
    <mergeCell ref="B141:B143"/>
    <mergeCell ref="C141:C143"/>
    <mergeCell ref="D141:D143"/>
    <mergeCell ref="E141:E143"/>
    <mergeCell ref="A193:A195"/>
    <mergeCell ref="B193:B195"/>
    <mergeCell ref="C193:C195"/>
    <mergeCell ref="D193:D195"/>
    <mergeCell ref="E193:E195"/>
    <mergeCell ref="A190:A192"/>
    <mergeCell ref="B190:B192"/>
    <mergeCell ref="C190:C192"/>
    <mergeCell ref="D190:D192"/>
    <mergeCell ref="E190:E192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53"/>
  <sheetViews>
    <sheetView showGridLines="0" topLeftCell="A201" zoomScale="80" zoomScaleNormal="80" workbookViewId="0">
      <selection activeCell="H308" sqref="H30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85546875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1" width="17.28515625" customWidth="1"/>
    <col min="12" max="12" width="21.5703125" customWidth="1"/>
  </cols>
  <sheetData>
    <row r="1" spans="1:12" ht="27.75" customHeight="1">
      <c r="A1" s="480" t="s">
        <v>136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</row>
    <row r="2" spans="1:12" ht="27.75" customHeight="1">
      <c r="A2" s="480" t="s">
        <v>138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</row>
    <row r="3" spans="1:12" ht="42" customHeight="1">
      <c r="A3" s="1" t="s">
        <v>1</v>
      </c>
      <c r="B3" s="465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46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5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5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46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808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t="21" hidden="1">
      <c r="A44" s="601"/>
      <c r="B44" s="809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602"/>
      <c r="B45" s="810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5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5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467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468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468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68.25" customHeight="1">
      <c r="A51" s="362">
        <v>1</v>
      </c>
      <c r="B51" s="469" t="s">
        <v>2151</v>
      </c>
      <c r="C51" s="361">
        <v>24193</v>
      </c>
      <c r="D51" s="361">
        <v>24193</v>
      </c>
      <c r="E51" s="361" t="s">
        <v>118</v>
      </c>
      <c r="F51" s="360" t="s">
        <v>2184</v>
      </c>
      <c r="G51" s="361">
        <v>24193</v>
      </c>
      <c r="H51" s="360" t="s">
        <v>2184</v>
      </c>
      <c r="I51" s="361">
        <v>24193</v>
      </c>
      <c r="J51" s="365" t="s">
        <v>29</v>
      </c>
      <c r="K51" s="366" t="s">
        <v>2185</v>
      </c>
      <c r="L51" s="370" t="s">
        <v>2299</v>
      </c>
    </row>
    <row r="52" spans="1:12" s="364" customFormat="1" ht="68.25" customHeight="1">
      <c r="A52" s="362">
        <v>2</v>
      </c>
      <c r="B52" s="469" t="s">
        <v>2300</v>
      </c>
      <c r="C52" s="361">
        <v>494914.7</v>
      </c>
      <c r="D52" s="361">
        <v>494914.7</v>
      </c>
      <c r="E52" s="361" t="s">
        <v>118</v>
      </c>
      <c r="F52" s="360" t="s">
        <v>2301</v>
      </c>
      <c r="G52" s="361">
        <v>494914.7</v>
      </c>
      <c r="H52" s="360" t="s">
        <v>2301</v>
      </c>
      <c r="I52" s="361">
        <v>494914.7</v>
      </c>
      <c r="J52" s="365" t="s">
        <v>29</v>
      </c>
      <c r="K52" s="366" t="s">
        <v>2302</v>
      </c>
      <c r="L52" s="370" t="s">
        <v>2303</v>
      </c>
    </row>
    <row r="53" spans="1:12" s="364" customFormat="1" ht="26.25" customHeight="1">
      <c r="A53" s="362">
        <v>3</v>
      </c>
      <c r="B53" s="469" t="s">
        <v>2304</v>
      </c>
      <c r="C53" s="361">
        <v>398930</v>
      </c>
      <c r="D53" s="361">
        <v>398930</v>
      </c>
      <c r="E53" s="361" t="s">
        <v>118</v>
      </c>
      <c r="F53" s="360" t="s">
        <v>2246</v>
      </c>
      <c r="G53" s="361">
        <v>398930</v>
      </c>
      <c r="H53" s="360" t="s">
        <v>2246</v>
      </c>
      <c r="I53" s="361">
        <v>398930</v>
      </c>
      <c r="J53" s="365" t="s">
        <v>2204</v>
      </c>
      <c r="K53" s="366" t="s">
        <v>2305</v>
      </c>
      <c r="L53" s="370" t="s">
        <v>2306</v>
      </c>
    </row>
    <row r="54" spans="1:12" s="364" customFormat="1" ht="26.25" customHeight="1">
      <c r="A54" s="362"/>
      <c r="B54" s="469"/>
      <c r="C54" s="361"/>
      <c r="D54" s="361"/>
      <c r="E54" s="361"/>
      <c r="F54" s="360" t="s">
        <v>2249</v>
      </c>
      <c r="G54" s="361">
        <v>427914</v>
      </c>
      <c r="H54" s="360"/>
      <c r="I54" s="361"/>
      <c r="J54" s="365"/>
      <c r="K54" s="366"/>
      <c r="L54" s="370"/>
    </row>
    <row r="55" spans="1:12" s="364" customFormat="1" ht="26.25" customHeight="1">
      <c r="A55" s="362"/>
      <c r="B55" s="469"/>
      <c r="C55" s="361"/>
      <c r="D55" s="361"/>
      <c r="E55" s="361"/>
      <c r="F55" s="360" t="s">
        <v>2270</v>
      </c>
      <c r="G55" s="361">
        <v>409130</v>
      </c>
      <c r="H55" s="360"/>
      <c r="I55" s="361"/>
      <c r="J55" s="365"/>
      <c r="K55" s="366"/>
      <c r="L55" s="370"/>
    </row>
    <row r="56" spans="1:12" s="364" customFormat="1" ht="26.25" customHeight="1">
      <c r="A56" s="362">
        <v>4</v>
      </c>
      <c r="B56" s="469" t="s">
        <v>2307</v>
      </c>
      <c r="C56" s="361">
        <v>18725</v>
      </c>
      <c r="D56" s="361">
        <v>18725</v>
      </c>
      <c r="E56" s="361" t="s">
        <v>118</v>
      </c>
      <c r="F56" s="369" t="s">
        <v>2308</v>
      </c>
      <c r="G56" s="361">
        <v>18725</v>
      </c>
      <c r="H56" s="369" t="s">
        <v>2308</v>
      </c>
      <c r="I56" s="361">
        <v>18725</v>
      </c>
      <c r="J56" s="365" t="s">
        <v>2193</v>
      </c>
      <c r="K56" s="366" t="s">
        <v>2309</v>
      </c>
      <c r="L56" s="370" t="s">
        <v>2310</v>
      </c>
    </row>
    <row r="57" spans="1:12" s="364" customFormat="1" ht="26.25" customHeight="1">
      <c r="A57" s="362"/>
      <c r="B57" s="469"/>
      <c r="C57" s="361"/>
      <c r="D57" s="361"/>
      <c r="E57" s="361"/>
      <c r="F57" s="369" t="s">
        <v>2311</v>
      </c>
      <c r="G57" s="361">
        <v>18995</v>
      </c>
      <c r="H57" s="369"/>
      <c r="I57" s="361"/>
      <c r="J57" s="365"/>
      <c r="K57" s="366"/>
      <c r="L57" s="370"/>
    </row>
    <row r="58" spans="1:12" s="364" customFormat="1" ht="26.25" customHeight="1">
      <c r="A58" s="362"/>
      <c r="B58" s="469"/>
      <c r="C58" s="361"/>
      <c r="D58" s="361"/>
      <c r="E58" s="361"/>
      <c r="F58" s="369" t="s">
        <v>2312</v>
      </c>
      <c r="G58" s="361">
        <v>19200</v>
      </c>
      <c r="H58" s="369"/>
      <c r="I58" s="361"/>
      <c r="J58" s="365"/>
      <c r="K58" s="366"/>
      <c r="L58" s="370"/>
    </row>
    <row r="59" spans="1:12" s="364" customFormat="1" ht="25.5" customHeight="1">
      <c r="A59" s="362">
        <v>5</v>
      </c>
      <c r="B59" s="469" t="s">
        <v>2313</v>
      </c>
      <c r="C59" s="361">
        <v>245000</v>
      </c>
      <c r="D59" s="361">
        <v>245000</v>
      </c>
      <c r="E59" s="361" t="s">
        <v>118</v>
      </c>
      <c r="F59" s="369" t="s">
        <v>2314</v>
      </c>
      <c r="G59" s="361">
        <v>245000</v>
      </c>
      <c r="H59" s="369" t="s">
        <v>2314</v>
      </c>
      <c r="I59" s="361">
        <v>245000</v>
      </c>
      <c r="J59" s="365" t="s">
        <v>2193</v>
      </c>
      <c r="K59" s="366" t="s">
        <v>2315</v>
      </c>
      <c r="L59" s="370" t="s">
        <v>2316</v>
      </c>
    </row>
    <row r="60" spans="1:12" s="364" customFormat="1" ht="25.5" customHeight="1">
      <c r="A60" s="362"/>
      <c r="B60" s="469"/>
      <c r="C60" s="361"/>
      <c r="D60" s="361"/>
      <c r="E60" s="361"/>
      <c r="F60" s="369" t="s">
        <v>2317</v>
      </c>
      <c r="G60" s="361">
        <v>254660</v>
      </c>
      <c r="H60" s="369"/>
      <c r="I60" s="361"/>
      <c r="J60" s="365"/>
      <c r="K60" s="366"/>
      <c r="L60" s="370"/>
    </row>
    <row r="61" spans="1:12" s="364" customFormat="1" ht="25.5" customHeight="1">
      <c r="A61" s="362"/>
      <c r="B61" s="469"/>
      <c r="C61" s="361"/>
      <c r="D61" s="361"/>
      <c r="E61" s="361"/>
      <c r="F61" s="369" t="s">
        <v>2318</v>
      </c>
      <c r="G61" s="361">
        <v>298851</v>
      </c>
      <c r="H61" s="369"/>
      <c r="I61" s="361"/>
      <c r="J61" s="365"/>
      <c r="K61" s="366"/>
      <c r="L61" s="370"/>
    </row>
    <row r="62" spans="1:12" ht="21">
      <c r="A62" s="7"/>
      <c r="B62" s="5"/>
      <c r="C62" s="4"/>
      <c r="D62" s="4"/>
      <c r="E62" s="2"/>
      <c r="F62" s="2"/>
      <c r="G62" s="14"/>
      <c r="H62" s="14"/>
      <c r="I62" s="14"/>
      <c r="J62" s="2"/>
      <c r="K62" s="2"/>
      <c r="L62" s="18"/>
    </row>
    <row r="63" spans="1:12" ht="21">
      <c r="A63" s="7"/>
      <c r="B63" s="5"/>
      <c r="C63" s="4"/>
      <c r="D63" s="4"/>
      <c r="E63" s="2"/>
      <c r="F63" s="2"/>
      <c r="G63" s="14"/>
      <c r="H63" s="14"/>
      <c r="I63" s="14"/>
      <c r="J63" s="2"/>
      <c r="K63" s="16"/>
      <c r="L63" s="30"/>
    </row>
    <row r="64" spans="1:12" ht="21">
      <c r="A64" s="7"/>
      <c r="B64" s="5"/>
      <c r="C64" s="4"/>
      <c r="D64" s="4"/>
      <c r="E64" s="2"/>
      <c r="F64" s="2"/>
      <c r="G64" s="14"/>
      <c r="H64" s="14"/>
      <c r="I64" s="14"/>
      <c r="J64" s="2"/>
      <c r="K64" s="16"/>
      <c r="L64" s="30"/>
    </row>
    <row r="65" spans="1:12" ht="21">
      <c r="A65" s="7"/>
      <c r="B65" s="5"/>
      <c r="C65" s="4"/>
      <c r="D65" s="4"/>
      <c r="E65" s="2"/>
      <c r="F65" s="2"/>
      <c r="G65" s="14"/>
      <c r="H65" s="14"/>
      <c r="I65" s="14"/>
      <c r="J65" s="2"/>
      <c r="K65" s="16"/>
      <c r="L65" s="30"/>
    </row>
    <row r="66" spans="1:12" ht="21">
      <c r="A66" s="7"/>
      <c r="B66" s="5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42">
      <c r="A67" s="20"/>
      <c r="B67" s="468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3.25" customHeight="1">
      <c r="A68" s="483"/>
      <c r="B68" s="808"/>
      <c r="C68" s="489"/>
      <c r="D68" s="489"/>
      <c r="E68" s="492"/>
      <c r="F68" s="2"/>
      <c r="G68" s="15"/>
      <c r="H68" s="2"/>
      <c r="I68" s="14"/>
      <c r="J68" s="2"/>
      <c r="K68" s="2"/>
      <c r="L68" s="18"/>
    </row>
    <row r="69" spans="1:12" ht="21">
      <c r="A69" s="484"/>
      <c r="B69" s="809"/>
      <c r="C69" s="490"/>
      <c r="D69" s="490"/>
      <c r="E69" s="493"/>
      <c r="F69" s="2"/>
      <c r="G69" s="15"/>
      <c r="H69" s="5"/>
      <c r="I69" s="5"/>
      <c r="J69" s="2"/>
      <c r="K69" s="16"/>
      <c r="L69" s="8"/>
    </row>
    <row r="70" spans="1:12" s="9" customFormat="1" ht="22.5" customHeight="1">
      <c r="A70" s="485"/>
      <c r="B70" s="810"/>
      <c r="C70" s="491"/>
      <c r="D70" s="491"/>
      <c r="E70" s="494"/>
      <c r="F70" s="2"/>
      <c r="G70" s="15"/>
      <c r="H70" s="5"/>
      <c r="I70" s="5"/>
      <c r="J70" s="2"/>
      <c r="K70" s="16"/>
      <c r="L70" s="8"/>
    </row>
    <row r="71" spans="1:12" ht="22.5" customHeight="1">
      <c r="A71" s="7"/>
      <c r="B71" s="5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5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5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5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5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5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5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52.5">
      <c r="A78" s="20"/>
      <c r="B78" s="467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 ht="21">
      <c r="A79" s="22"/>
      <c r="B79" s="468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2.5" customHeight="1">
      <c r="A80" s="51">
        <v>1</v>
      </c>
      <c r="B80" s="116" t="s">
        <v>416</v>
      </c>
      <c r="C80" s="118">
        <v>7000</v>
      </c>
      <c r="D80" s="119">
        <f t="shared" ref="D80:D93" si="0">(C80)</f>
        <v>7000</v>
      </c>
      <c r="E80" s="120" t="s">
        <v>118</v>
      </c>
      <c r="F80" s="116" t="s">
        <v>405</v>
      </c>
      <c r="G80" s="119">
        <f t="shared" ref="G80:G93" si="1">(C80)</f>
        <v>7000</v>
      </c>
      <c r="H80" s="116" t="str">
        <f t="shared" ref="H80:H93" si="2">(F80)</f>
        <v>นายปฐมพงษ์ ศรีสวัสดิ์</v>
      </c>
      <c r="I80" s="119">
        <f>SUM(C80)</f>
        <v>7000</v>
      </c>
      <c r="J80" s="56" t="s">
        <v>29</v>
      </c>
      <c r="K80" s="116" t="s">
        <v>417</v>
      </c>
      <c r="L80" s="121">
        <v>244221</v>
      </c>
    </row>
    <row r="81" spans="1:12" ht="22.5" customHeight="1">
      <c r="A81" s="574"/>
      <c r="B81" s="575"/>
      <c r="C81" s="575"/>
      <c r="D81" s="575"/>
      <c r="E81" s="576"/>
      <c r="F81" s="92" t="s">
        <v>407</v>
      </c>
      <c r="G81" s="119">
        <v>4800</v>
      </c>
      <c r="H81" s="116"/>
      <c r="I81" s="119"/>
      <c r="J81" s="56"/>
      <c r="K81" s="116"/>
      <c r="L81" s="121"/>
    </row>
    <row r="82" spans="1:12" ht="22.5" customHeight="1">
      <c r="A82" s="574"/>
      <c r="B82" s="575"/>
      <c r="C82" s="575"/>
      <c r="D82" s="575"/>
      <c r="E82" s="576"/>
      <c r="F82" s="93" t="s">
        <v>408</v>
      </c>
      <c r="G82" s="119">
        <v>5400</v>
      </c>
      <c r="H82" s="116"/>
      <c r="I82" s="119"/>
      <c r="J82" s="56"/>
      <c r="K82" s="116"/>
      <c r="L82" s="121"/>
    </row>
    <row r="83" spans="1:12" ht="22.5" customHeight="1">
      <c r="A83" s="51">
        <v>2</v>
      </c>
      <c r="B83" s="116" t="s">
        <v>418</v>
      </c>
      <c r="C83" s="118">
        <v>4890</v>
      </c>
      <c r="D83" s="119">
        <f t="shared" si="0"/>
        <v>4890</v>
      </c>
      <c r="E83" s="120" t="s">
        <v>118</v>
      </c>
      <c r="F83" s="116" t="s">
        <v>419</v>
      </c>
      <c r="G83" s="119">
        <f t="shared" si="1"/>
        <v>4890</v>
      </c>
      <c r="H83" s="116" t="str">
        <f t="shared" si="2"/>
        <v>ร้านเซ็นเตอร์พลาซ่า</v>
      </c>
      <c r="I83" s="119">
        <f t="shared" ref="I83:I93" si="3">SUM(C83)</f>
        <v>4890</v>
      </c>
      <c r="J83" s="56" t="s">
        <v>29</v>
      </c>
      <c r="K83" s="116" t="s">
        <v>420</v>
      </c>
      <c r="L83" s="121">
        <v>244223</v>
      </c>
    </row>
    <row r="84" spans="1:12" ht="22.5" customHeight="1">
      <c r="A84" s="574"/>
      <c r="B84" s="575"/>
      <c r="C84" s="575"/>
      <c r="D84" s="575"/>
      <c r="E84" s="576"/>
      <c r="F84" s="116" t="s">
        <v>421</v>
      </c>
      <c r="G84" s="119">
        <v>4990</v>
      </c>
      <c r="H84" s="116"/>
      <c r="I84" s="119"/>
      <c r="J84" s="56"/>
      <c r="K84" s="116"/>
      <c r="L84" s="121"/>
    </row>
    <row r="85" spans="1:12" ht="22.5" customHeight="1">
      <c r="A85" s="574"/>
      <c r="B85" s="575"/>
      <c r="C85" s="575"/>
      <c r="D85" s="575"/>
      <c r="E85" s="576"/>
      <c r="F85" s="116" t="s">
        <v>269</v>
      </c>
      <c r="G85" s="119">
        <v>5200</v>
      </c>
      <c r="H85" s="116"/>
      <c r="I85" s="119"/>
      <c r="J85" s="56"/>
      <c r="K85" s="116"/>
      <c r="L85" s="121"/>
    </row>
    <row r="86" spans="1:12" ht="22.5" customHeight="1">
      <c r="A86" s="51">
        <v>3</v>
      </c>
      <c r="B86" s="116" t="s">
        <v>418</v>
      </c>
      <c r="C86" s="118">
        <v>4950</v>
      </c>
      <c r="D86" s="119">
        <f t="shared" si="0"/>
        <v>4950</v>
      </c>
      <c r="E86" s="120" t="s">
        <v>118</v>
      </c>
      <c r="F86" s="116" t="s">
        <v>422</v>
      </c>
      <c r="G86" s="119">
        <f t="shared" si="1"/>
        <v>4950</v>
      </c>
      <c r="H86" s="116" t="str">
        <f t="shared" si="2"/>
        <v>นางเสาวณีย์ กรวยทอง</v>
      </c>
      <c r="I86" s="119">
        <f t="shared" si="3"/>
        <v>4950</v>
      </c>
      <c r="J86" s="56" t="s">
        <v>29</v>
      </c>
      <c r="K86" s="116" t="s">
        <v>423</v>
      </c>
      <c r="L86" s="121">
        <v>244223</v>
      </c>
    </row>
    <row r="87" spans="1:12" ht="22.5" customHeight="1">
      <c r="A87" s="574"/>
      <c r="B87" s="575"/>
      <c r="C87" s="575"/>
      <c r="D87" s="575"/>
      <c r="E87" s="576"/>
      <c r="F87" s="116" t="s">
        <v>424</v>
      </c>
      <c r="G87" s="119">
        <v>5320</v>
      </c>
      <c r="H87" s="116"/>
      <c r="I87" s="119"/>
      <c r="J87" s="56"/>
      <c r="K87" s="116"/>
      <c r="L87" s="121"/>
    </row>
    <row r="88" spans="1:12" ht="22.5" customHeight="1">
      <c r="A88" s="574"/>
      <c r="B88" s="575"/>
      <c r="C88" s="575"/>
      <c r="D88" s="575"/>
      <c r="E88" s="576"/>
      <c r="F88" s="116" t="s">
        <v>425</v>
      </c>
      <c r="G88" s="119">
        <v>5200</v>
      </c>
      <c r="H88" s="116"/>
      <c r="I88" s="119"/>
      <c r="J88" s="56"/>
      <c r="K88" s="116"/>
      <c r="L88" s="121"/>
    </row>
    <row r="89" spans="1:12" ht="22.5" customHeight="1">
      <c r="A89" s="51">
        <v>4</v>
      </c>
      <c r="B89" s="116" t="s">
        <v>426</v>
      </c>
      <c r="C89" s="118">
        <v>4500</v>
      </c>
      <c r="D89" s="119">
        <f t="shared" si="0"/>
        <v>4500</v>
      </c>
      <c r="E89" s="120" t="s">
        <v>118</v>
      </c>
      <c r="F89" s="116" t="s">
        <v>427</v>
      </c>
      <c r="G89" s="119">
        <f t="shared" si="1"/>
        <v>4500</v>
      </c>
      <c r="H89" s="116" t="str">
        <f t="shared" si="2"/>
        <v>ร้านตากดีไซน์ (แม่สอด)</v>
      </c>
      <c r="I89" s="119">
        <f t="shared" si="3"/>
        <v>4500</v>
      </c>
      <c r="J89" s="56" t="s">
        <v>29</v>
      </c>
      <c r="K89" s="116" t="s">
        <v>428</v>
      </c>
      <c r="L89" s="121">
        <v>244223</v>
      </c>
    </row>
    <row r="90" spans="1:12" ht="22.5" customHeight="1">
      <c r="A90" s="574"/>
      <c r="B90" s="575"/>
      <c r="C90" s="575"/>
      <c r="D90" s="575"/>
      <c r="E90" s="576"/>
      <c r="F90" s="116" t="s">
        <v>429</v>
      </c>
      <c r="G90" s="119">
        <v>4800</v>
      </c>
      <c r="H90" s="116"/>
      <c r="I90" s="119"/>
      <c r="J90" s="56"/>
      <c r="K90" s="116"/>
      <c r="L90" s="121"/>
    </row>
    <row r="91" spans="1:12" ht="22.5" customHeight="1">
      <c r="A91" s="574"/>
      <c r="B91" s="575"/>
      <c r="C91" s="575"/>
      <c r="D91" s="575"/>
      <c r="E91" s="576"/>
      <c r="F91" s="116" t="s">
        <v>430</v>
      </c>
      <c r="G91" s="119">
        <v>5000</v>
      </c>
      <c r="H91" s="116"/>
      <c r="I91" s="119"/>
      <c r="J91" s="56"/>
      <c r="K91" s="116"/>
      <c r="L91" s="121"/>
    </row>
    <row r="92" spans="1:12" ht="22.5" customHeight="1">
      <c r="A92" s="51">
        <v>5</v>
      </c>
      <c r="B92" s="117" t="s">
        <v>431</v>
      </c>
      <c r="C92" s="118">
        <v>6677.7</v>
      </c>
      <c r="D92" s="119">
        <f t="shared" si="0"/>
        <v>6677.7</v>
      </c>
      <c r="E92" s="120" t="s">
        <v>118</v>
      </c>
      <c r="F92" s="116" t="s">
        <v>352</v>
      </c>
      <c r="G92" s="119">
        <f t="shared" si="1"/>
        <v>6677.7</v>
      </c>
      <c r="H92" s="116" t="str">
        <f t="shared" si="2"/>
        <v>บ.นิวแมน จก.</v>
      </c>
      <c r="I92" s="119">
        <f t="shared" si="3"/>
        <v>6677.7</v>
      </c>
      <c r="J92" s="56" t="s">
        <v>29</v>
      </c>
      <c r="K92" s="116" t="s">
        <v>432</v>
      </c>
      <c r="L92" s="121">
        <v>244197</v>
      </c>
    </row>
    <row r="93" spans="1:12" ht="22.5" customHeight="1">
      <c r="A93" s="51">
        <v>6</v>
      </c>
      <c r="B93" s="117" t="s">
        <v>433</v>
      </c>
      <c r="C93" s="118">
        <v>9178.4599999999991</v>
      </c>
      <c r="D93" s="119">
        <f t="shared" si="0"/>
        <v>9178.4599999999991</v>
      </c>
      <c r="E93" s="120" t="s">
        <v>118</v>
      </c>
      <c r="F93" s="116" t="s">
        <v>291</v>
      </c>
      <c r="G93" s="119">
        <f t="shared" si="1"/>
        <v>9178.4599999999991</v>
      </c>
      <c r="H93" s="116" t="str">
        <f t="shared" si="2"/>
        <v>บจก.อีซูซุตากฮกอันตึ๊ง</v>
      </c>
      <c r="I93" s="119">
        <f t="shared" si="3"/>
        <v>9178.4599999999991</v>
      </c>
      <c r="J93" s="56" t="s">
        <v>29</v>
      </c>
      <c r="K93" s="116" t="s">
        <v>434</v>
      </c>
      <c r="L93" s="121">
        <v>244210</v>
      </c>
    </row>
    <row r="94" spans="1:12" ht="22.5" customHeight="1">
      <c r="A94" s="7"/>
      <c r="B94" s="5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5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52.5">
      <c r="A96" s="20"/>
      <c r="B96" s="467" t="s">
        <v>147</v>
      </c>
      <c r="C96" s="21"/>
      <c r="D96" s="21"/>
      <c r="E96" s="22"/>
      <c r="F96" s="22"/>
      <c r="G96" s="23"/>
      <c r="H96" s="23"/>
      <c r="I96" s="23"/>
      <c r="J96" s="22"/>
      <c r="K96" s="24"/>
      <c r="L96" s="24"/>
    </row>
    <row r="97" spans="1:12" ht="21">
      <c r="A97" s="22"/>
      <c r="B97" s="468" t="s">
        <v>11</v>
      </c>
      <c r="C97" s="21"/>
      <c r="D97" s="21"/>
      <c r="E97" s="22"/>
      <c r="F97" s="22"/>
      <c r="G97" s="23"/>
      <c r="H97" s="23"/>
      <c r="I97" s="25"/>
      <c r="J97" s="22"/>
      <c r="K97" s="22"/>
      <c r="L97" s="22"/>
    </row>
    <row r="98" spans="1:12" ht="44.25" customHeight="1">
      <c r="A98" s="807">
        <v>1</v>
      </c>
      <c r="B98" s="805" t="s">
        <v>579</v>
      </c>
      <c r="C98" s="804">
        <v>26391</v>
      </c>
      <c r="D98" s="804">
        <v>26391</v>
      </c>
      <c r="E98" s="639" t="s">
        <v>118</v>
      </c>
      <c r="F98" s="148" t="s">
        <v>580</v>
      </c>
      <c r="G98" s="150">
        <v>26391</v>
      </c>
      <c r="H98" s="806" t="s">
        <v>580</v>
      </c>
      <c r="I98" s="796">
        <v>26391</v>
      </c>
      <c r="J98" s="619" t="s">
        <v>29</v>
      </c>
      <c r="K98" s="619" t="s">
        <v>687</v>
      </c>
      <c r="L98" s="806" t="s">
        <v>688</v>
      </c>
    </row>
    <row r="99" spans="1:12" ht="44.25" customHeight="1">
      <c r="A99" s="807"/>
      <c r="B99" s="805"/>
      <c r="C99" s="804"/>
      <c r="D99" s="804"/>
      <c r="E99" s="639"/>
      <c r="F99" s="148" t="s">
        <v>583</v>
      </c>
      <c r="G99" s="150">
        <v>26470</v>
      </c>
      <c r="H99" s="653"/>
      <c r="I99" s="797"/>
      <c r="J99" s="620"/>
      <c r="K99" s="620"/>
      <c r="L99" s="653"/>
    </row>
    <row r="100" spans="1:12" ht="44.25" customHeight="1">
      <c r="A100" s="807"/>
      <c r="B100" s="805"/>
      <c r="C100" s="804"/>
      <c r="D100" s="804"/>
      <c r="E100" s="639"/>
      <c r="F100" s="148" t="s">
        <v>584</v>
      </c>
      <c r="G100" s="150">
        <v>26429</v>
      </c>
      <c r="H100" s="654"/>
      <c r="I100" s="798"/>
      <c r="J100" s="621"/>
      <c r="K100" s="621"/>
      <c r="L100" s="654"/>
    </row>
    <row r="101" spans="1:12" ht="44.25" customHeight="1">
      <c r="A101" s="800">
        <v>2</v>
      </c>
      <c r="B101" s="805" t="s">
        <v>689</v>
      </c>
      <c r="C101" s="804">
        <v>62350</v>
      </c>
      <c r="D101" s="804">
        <v>62350</v>
      </c>
      <c r="E101" s="639" t="s">
        <v>118</v>
      </c>
      <c r="F101" s="148" t="s">
        <v>690</v>
      </c>
      <c r="G101" s="150">
        <v>62350</v>
      </c>
      <c r="H101" s="806" t="s">
        <v>690</v>
      </c>
      <c r="I101" s="796">
        <v>62350</v>
      </c>
      <c r="J101" s="619" t="s">
        <v>29</v>
      </c>
      <c r="K101" s="619" t="s">
        <v>691</v>
      </c>
      <c r="L101" s="799" t="s">
        <v>692</v>
      </c>
    </row>
    <row r="102" spans="1:12" ht="44.25" customHeight="1">
      <c r="A102" s="800"/>
      <c r="B102" s="805"/>
      <c r="C102" s="804"/>
      <c r="D102" s="804"/>
      <c r="E102" s="639"/>
      <c r="F102" s="148" t="s">
        <v>693</v>
      </c>
      <c r="G102" s="150">
        <v>65210</v>
      </c>
      <c r="H102" s="653"/>
      <c r="I102" s="797"/>
      <c r="J102" s="620"/>
      <c r="K102" s="620"/>
      <c r="L102" s="650"/>
    </row>
    <row r="103" spans="1:12" ht="44.25" customHeight="1">
      <c r="A103" s="800"/>
      <c r="B103" s="805"/>
      <c r="C103" s="804"/>
      <c r="D103" s="804"/>
      <c r="E103" s="639"/>
      <c r="F103" s="148" t="s">
        <v>694</v>
      </c>
      <c r="G103" s="150">
        <v>66210</v>
      </c>
      <c r="H103" s="654"/>
      <c r="I103" s="798"/>
      <c r="J103" s="621"/>
      <c r="K103" s="621"/>
      <c r="L103" s="651"/>
    </row>
    <row r="104" spans="1:12" ht="44.25" customHeight="1">
      <c r="A104" s="800">
        <v>3</v>
      </c>
      <c r="B104" s="805" t="s">
        <v>695</v>
      </c>
      <c r="C104" s="804">
        <v>13400</v>
      </c>
      <c r="D104" s="804">
        <v>13400</v>
      </c>
      <c r="E104" s="639" t="s">
        <v>118</v>
      </c>
      <c r="F104" s="151" t="s">
        <v>696</v>
      </c>
      <c r="G104" s="150">
        <v>13400</v>
      </c>
      <c r="H104" s="619" t="s">
        <v>696</v>
      </c>
      <c r="I104" s="796">
        <v>13400</v>
      </c>
      <c r="J104" s="619" t="s">
        <v>29</v>
      </c>
      <c r="K104" s="619" t="s">
        <v>697</v>
      </c>
      <c r="L104" s="799" t="s">
        <v>692</v>
      </c>
    </row>
    <row r="105" spans="1:12" ht="44.25" customHeight="1">
      <c r="A105" s="800"/>
      <c r="B105" s="805"/>
      <c r="C105" s="804"/>
      <c r="D105" s="804"/>
      <c r="E105" s="639"/>
      <c r="F105" s="151" t="s">
        <v>698</v>
      </c>
      <c r="G105" s="150">
        <v>16400</v>
      </c>
      <c r="H105" s="620"/>
      <c r="I105" s="797"/>
      <c r="J105" s="620"/>
      <c r="K105" s="620"/>
      <c r="L105" s="650"/>
    </row>
    <row r="106" spans="1:12" ht="44.25" customHeight="1">
      <c r="A106" s="800"/>
      <c r="B106" s="805"/>
      <c r="C106" s="804"/>
      <c r="D106" s="804"/>
      <c r="E106" s="639"/>
      <c r="F106" s="151" t="s">
        <v>699</v>
      </c>
      <c r="G106" s="150">
        <v>18000</v>
      </c>
      <c r="H106" s="621"/>
      <c r="I106" s="798"/>
      <c r="J106" s="621"/>
      <c r="K106" s="621"/>
      <c r="L106" s="651"/>
    </row>
    <row r="107" spans="1:12" ht="44.25" customHeight="1">
      <c r="A107" s="800">
        <v>4</v>
      </c>
      <c r="B107" s="805" t="s">
        <v>700</v>
      </c>
      <c r="C107" s="804">
        <v>560</v>
      </c>
      <c r="D107" s="804">
        <v>560</v>
      </c>
      <c r="E107" s="639" t="s">
        <v>118</v>
      </c>
      <c r="F107" s="151" t="s">
        <v>701</v>
      </c>
      <c r="G107" s="150">
        <v>560</v>
      </c>
      <c r="H107" s="619" t="s">
        <v>701</v>
      </c>
      <c r="I107" s="796">
        <v>560</v>
      </c>
      <c r="J107" s="619" t="s">
        <v>29</v>
      </c>
      <c r="K107" s="619" t="s">
        <v>702</v>
      </c>
      <c r="L107" s="799" t="s">
        <v>703</v>
      </c>
    </row>
    <row r="108" spans="1:12" ht="44.25" customHeight="1">
      <c r="A108" s="800"/>
      <c r="B108" s="805"/>
      <c r="C108" s="804"/>
      <c r="D108" s="804"/>
      <c r="E108" s="639"/>
      <c r="F108" s="151" t="s">
        <v>704</v>
      </c>
      <c r="G108" s="150">
        <v>596</v>
      </c>
      <c r="H108" s="620"/>
      <c r="I108" s="797"/>
      <c r="J108" s="620"/>
      <c r="K108" s="620"/>
      <c r="L108" s="650"/>
    </row>
    <row r="109" spans="1:12" ht="44.25" customHeight="1">
      <c r="A109" s="800"/>
      <c r="B109" s="805"/>
      <c r="C109" s="804"/>
      <c r="D109" s="804"/>
      <c r="E109" s="639"/>
      <c r="F109" s="151" t="s">
        <v>705</v>
      </c>
      <c r="G109" s="150">
        <v>600</v>
      </c>
      <c r="H109" s="621"/>
      <c r="I109" s="798"/>
      <c r="J109" s="621"/>
      <c r="K109" s="621"/>
      <c r="L109" s="651"/>
    </row>
    <row r="110" spans="1:12" ht="44.25" customHeight="1">
      <c r="A110" s="800">
        <v>5</v>
      </c>
      <c r="B110" s="805" t="s">
        <v>706</v>
      </c>
      <c r="C110" s="804">
        <v>990</v>
      </c>
      <c r="D110" s="804">
        <v>990</v>
      </c>
      <c r="E110" s="639" t="s">
        <v>118</v>
      </c>
      <c r="F110" s="151" t="s">
        <v>707</v>
      </c>
      <c r="G110" s="150">
        <v>990</v>
      </c>
      <c r="H110" s="619" t="s">
        <v>707</v>
      </c>
      <c r="I110" s="796">
        <v>990</v>
      </c>
      <c r="J110" s="619" t="s">
        <v>29</v>
      </c>
      <c r="K110" s="619" t="s">
        <v>708</v>
      </c>
      <c r="L110" s="799" t="s">
        <v>709</v>
      </c>
    </row>
    <row r="111" spans="1:12" ht="44.25" customHeight="1">
      <c r="A111" s="800"/>
      <c r="B111" s="805"/>
      <c r="C111" s="804"/>
      <c r="D111" s="804"/>
      <c r="E111" s="639"/>
      <c r="F111" s="151" t="s">
        <v>710</v>
      </c>
      <c r="G111" s="150">
        <v>995</v>
      </c>
      <c r="H111" s="620"/>
      <c r="I111" s="797"/>
      <c r="J111" s="620"/>
      <c r="K111" s="620"/>
      <c r="L111" s="650"/>
    </row>
    <row r="112" spans="1:12" ht="44.25" customHeight="1">
      <c r="A112" s="800"/>
      <c r="B112" s="805"/>
      <c r="C112" s="804"/>
      <c r="D112" s="804"/>
      <c r="E112" s="639"/>
      <c r="F112" s="151" t="s">
        <v>711</v>
      </c>
      <c r="G112" s="150">
        <v>1000</v>
      </c>
      <c r="H112" s="621"/>
      <c r="I112" s="798"/>
      <c r="J112" s="621"/>
      <c r="K112" s="621"/>
      <c r="L112" s="651"/>
    </row>
    <row r="113" spans="1:12" ht="44.25" customHeight="1">
      <c r="A113" s="800">
        <v>6</v>
      </c>
      <c r="B113" s="805" t="s">
        <v>712</v>
      </c>
      <c r="C113" s="804">
        <v>3500</v>
      </c>
      <c r="D113" s="804">
        <v>3500</v>
      </c>
      <c r="E113" s="639" t="s">
        <v>118</v>
      </c>
      <c r="F113" s="151" t="s">
        <v>713</v>
      </c>
      <c r="G113" s="150">
        <v>3500</v>
      </c>
      <c r="H113" s="619" t="s">
        <v>713</v>
      </c>
      <c r="I113" s="796">
        <v>3500</v>
      </c>
      <c r="J113" s="619" t="s">
        <v>29</v>
      </c>
      <c r="K113" s="619" t="s">
        <v>714</v>
      </c>
      <c r="L113" s="799" t="s">
        <v>709</v>
      </c>
    </row>
    <row r="114" spans="1:12" ht="44.25" customHeight="1">
      <c r="A114" s="800"/>
      <c r="B114" s="805"/>
      <c r="C114" s="804"/>
      <c r="D114" s="804"/>
      <c r="E114" s="639"/>
      <c r="F114" s="151" t="s">
        <v>715</v>
      </c>
      <c r="G114" s="150">
        <v>4000</v>
      </c>
      <c r="H114" s="620"/>
      <c r="I114" s="797"/>
      <c r="J114" s="620"/>
      <c r="K114" s="620"/>
      <c r="L114" s="650"/>
    </row>
    <row r="115" spans="1:12" ht="44.25" customHeight="1">
      <c r="A115" s="800"/>
      <c r="B115" s="805"/>
      <c r="C115" s="804"/>
      <c r="D115" s="804"/>
      <c r="E115" s="639"/>
      <c r="F115" s="151" t="s">
        <v>716</v>
      </c>
      <c r="G115" s="150">
        <v>4500</v>
      </c>
      <c r="H115" s="621"/>
      <c r="I115" s="798"/>
      <c r="J115" s="621"/>
      <c r="K115" s="621"/>
      <c r="L115" s="651"/>
    </row>
    <row r="116" spans="1:12" ht="44.25" customHeight="1">
      <c r="A116" s="800">
        <v>7</v>
      </c>
      <c r="B116" s="805" t="s">
        <v>717</v>
      </c>
      <c r="C116" s="804">
        <v>1419</v>
      </c>
      <c r="D116" s="804">
        <v>1419</v>
      </c>
      <c r="E116" s="639" t="s">
        <v>118</v>
      </c>
      <c r="F116" s="151" t="s">
        <v>701</v>
      </c>
      <c r="G116" s="150">
        <v>1419</v>
      </c>
      <c r="H116" s="619" t="s">
        <v>701</v>
      </c>
      <c r="I116" s="796">
        <v>1419</v>
      </c>
      <c r="J116" s="619" t="s">
        <v>29</v>
      </c>
      <c r="K116" s="619" t="s">
        <v>718</v>
      </c>
      <c r="L116" s="799" t="s">
        <v>709</v>
      </c>
    </row>
    <row r="117" spans="1:12" ht="44.25" customHeight="1">
      <c r="A117" s="800"/>
      <c r="B117" s="805"/>
      <c r="C117" s="804"/>
      <c r="D117" s="804"/>
      <c r="E117" s="639"/>
      <c r="F117" s="151" t="s">
        <v>704</v>
      </c>
      <c r="G117" s="150">
        <v>1430</v>
      </c>
      <c r="H117" s="620"/>
      <c r="I117" s="797"/>
      <c r="J117" s="620"/>
      <c r="K117" s="620"/>
      <c r="L117" s="650"/>
    </row>
    <row r="118" spans="1:12" ht="44.25" customHeight="1">
      <c r="A118" s="800"/>
      <c r="B118" s="805"/>
      <c r="C118" s="804"/>
      <c r="D118" s="804"/>
      <c r="E118" s="639"/>
      <c r="F118" s="151" t="s">
        <v>705</v>
      </c>
      <c r="G118" s="150">
        <v>1450</v>
      </c>
      <c r="H118" s="621"/>
      <c r="I118" s="798"/>
      <c r="J118" s="621"/>
      <c r="K118" s="621"/>
      <c r="L118" s="651"/>
    </row>
    <row r="119" spans="1:12" ht="44.25" customHeight="1">
      <c r="A119" s="800">
        <v>8</v>
      </c>
      <c r="B119" s="801" t="s">
        <v>474</v>
      </c>
      <c r="C119" s="804">
        <v>1786</v>
      </c>
      <c r="D119" s="804">
        <v>1786</v>
      </c>
      <c r="E119" s="639" t="s">
        <v>118</v>
      </c>
      <c r="F119" s="151" t="s">
        <v>701</v>
      </c>
      <c r="G119" s="150">
        <v>1786</v>
      </c>
      <c r="H119" s="619" t="s">
        <v>701</v>
      </c>
      <c r="I119" s="796">
        <v>1786</v>
      </c>
      <c r="J119" s="619" t="s">
        <v>29</v>
      </c>
      <c r="K119" s="619" t="s">
        <v>719</v>
      </c>
      <c r="L119" s="799" t="s">
        <v>709</v>
      </c>
    </row>
    <row r="120" spans="1:12" ht="44.25" customHeight="1">
      <c r="A120" s="800"/>
      <c r="B120" s="802"/>
      <c r="C120" s="804"/>
      <c r="D120" s="804"/>
      <c r="E120" s="639"/>
      <c r="F120" s="151" t="s">
        <v>720</v>
      </c>
      <c r="G120" s="150">
        <v>1800</v>
      </c>
      <c r="H120" s="620"/>
      <c r="I120" s="797"/>
      <c r="J120" s="620"/>
      <c r="K120" s="620"/>
      <c r="L120" s="650"/>
    </row>
    <row r="121" spans="1:12" ht="44.25" customHeight="1">
      <c r="A121" s="800"/>
      <c r="B121" s="803"/>
      <c r="C121" s="804"/>
      <c r="D121" s="804"/>
      <c r="E121" s="639"/>
      <c r="F121" s="151" t="s">
        <v>721</v>
      </c>
      <c r="G121" s="150">
        <v>1820</v>
      </c>
      <c r="H121" s="621"/>
      <c r="I121" s="798"/>
      <c r="J121" s="621"/>
      <c r="K121" s="621"/>
      <c r="L121" s="651"/>
    </row>
    <row r="122" spans="1:12" ht="22.5" customHeight="1">
      <c r="A122" s="7"/>
      <c r="B122" s="5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52.5">
      <c r="A123" s="20"/>
      <c r="B123" s="467" t="s">
        <v>148</v>
      </c>
      <c r="C123" s="21"/>
      <c r="D123" s="21"/>
      <c r="E123" s="22"/>
      <c r="F123" s="22"/>
      <c r="G123" s="23"/>
      <c r="H123" s="23"/>
      <c r="I123" s="23"/>
      <c r="J123" s="22"/>
      <c r="K123" s="24"/>
      <c r="L123" s="24"/>
    </row>
    <row r="124" spans="1:12" ht="21">
      <c r="A124" s="22"/>
      <c r="B124" s="468" t="s">
        <v>11</v>
      </c>
      <c r="C124" s="21"/>
      <c r="D124" s="21"/>
      <c r="E124" s="22"/>
      <c r="F124" s="22"/>
      <c r="G124" s="23"/>
      <c r="H124" s="23"/>
      <c r="I124" s="25"/>
      <c r="J124" s="22"/>
      <c r="K124" s="22"/>
      <c r="L124" s="22"/>
    </row>
    <row r="125" spans="1:12" ht="60.75">
      <c r="A125" s="522">
        <v>1</v>
      </c>
      <c r="B125" s="793" t="s">
        <v>909</v>
      </c>
      <c r="C125" s="660">
        <v>214</v>
      </c>
      <c r="D125" s="660">
        <v>214</v>
      </c>
      <c r="E125" s="522" t="s">
        <v>11</v>
      </c>
      <c r="F125" s="72" t="s">
        <v>910</v>
      </c>
      <c r="G125" s="67">
        <v>214</v>
      </c>
      <c r="H125" s="66" t="s">
        <v>910</v>
      </c>
      <c r="I125" s="67">
        <v>214</v>
      </c>
      <c r="J125" s="209" t="s">
        <v>13</v>
      </c>
      <c r="K125" s="68" t="s">
        <v>911</v>
      </c>
      <c r="L125" s="212">
        <v>244197</v>
      </c>
    </row>
    <row r="126" spans="1:12" ht="40.5">
      <c r="A126" s="523"/>
      <c r="B126" s="794"/>
      <c r="C126" s="661"/>
      <c r="D126" s="661"/>
      <c r="E126" s="523"/>
      <c r="F126" s="72" t="s">
        <v>912</v>
      </c>
      <c r="G126" s="67">
        <v>300</v>
      </c>
      <c r="H126" s="522"/>
      <c r="I126" s="660"/>
      <c r="J126" s="528"/>
      <c r="K126" s="522"/>
      <c r="L126" s="791"/>
    </row>
    <row r="127" spans="1:12" ht="20.25">
      <c r="A127" s="524"/>
      <c r="B127" s="795"/>
      <c r="C127" s="662"/>
      <c r="D127" s="662"/>
      <c r="E127" s="524"/>
      <c r="F127" s="58" t="s">
        <v>913</v>
      </c>
      <c r="G127" s="67">
        <v>300</v>
      </c>
      <c r="H127" s="524"/>
      <c r="I127" s="662"/>
      <c r="J127" s="530"/>
      <c r="K127" s="524"/>
      <c r="L127" s="792"/>
    </row>
    <row r="128" spans="1:12" ht="20.25">
      <c r="A128" s="522">
        <v>2</v>
      </c>
      <c r="B128" s="793" t="s">
        <v>914</v>
      </c>
      <c r="C128" s="660">
        <v>4000</v>
      </c>
      <c r="D128" s="660">
        <v>4000</v>
      </c>
      <c r="E128" s="691" t="s">
        <v>11</v>
      </c>
      <c r="F128" s="199" t="s">
        <v>915</v>
      </c>
      <c r="G128" s="67">
        <v>4000</v>
      </c>
      <c r="H128" s="66" t="s">
        <v>915</v>
      </c>
      <c r="I128" s="67">
        <v>4000</v>
      </c>
      <c r="J128" s="209" t="s">
        <v>13</v>
      </c>
      <c r="K128" s="68" t="s">
        <v>916</v>
      </c>
      <c r="L128" s="212">
        <v>244202</v>
      </c>
    </row>
    <row r="129" spans="1:12" ht="20.25">
      <c r="A129" s="523"/>
      <c r="B129" s="794"/>
      <c r="C129" s="661"/>
      <c r="D129" s="661"/>
      <c r="E129" s="692"/>
      <c r="F129" s="59" t="s">
        <v>917</v>
      </c>
      <c r="G129" s="217">
        <v>5000</v>
      </c>
      <c r="H129" s="522"/>
      <c r="I129" s="660"/>
      <c r="J129" s="528"/>
      <c r="K129" s="522"/>
      <c r="L129" s="791"/>
    </row>
    <row r="130" spans="1:12" ht="20.25">
      <c r="A130" s="524"/>
      <c r="B130" s="795"/>
      <c r="C130" s="662"/>
      <c r="D130" s="662"/>
      <c r="E130" s="693"/>
      <c r="F130" s="59" t="s">
        <v>918</v>
      </c>
      <c r="G130" s="217">
        <v>7500</v>
      </c>
      <c r="H130" s="524"/>
      <c r="I130" s="662"/>
      <c r="J130" s="530"/>
      <c r="K130" s="524"/>
      <c r="L130" s="792"/>
    </row>
    <row r="131" spans="1:12" ht="60.75">
      <c r="A131" s="522">
        <v>3</v>
      </c>
      <c r="B131" s="793" t="s">
        <v>919</v>
      </c>
      <c r="C131" s="660">
        <v>4822</v>
      </c>
      <c r="D131" s="522">
        <v>4822</v>
      </c>
      <c r="E131" s="522" t="s">
        <v>11</v>
      </c>
      <c r="F131" s="69" t="s">
        <v>920</v>
      </c>
      <c r="G131" s="176">
        <v>4822</v>
      </c>
      <c r="H131" s="66" t="s">
        <v>920</v>
      </c>
      <c r="I131" s="176">
        <v>4822</v>
      </c>
      <c r="J131" s="209" t="s">
        <v>13</v>
      </c>
      <c r="K131" s="68" t="s">
        <v>921</v>
      </c>
      <c r="L131" s="212">
        <v>244202</v>
      </c>
    </row>
    <row r="132" spans="1:12" ht="40.5">
      <c r="A132" s="523"/>
      <c r="B132" s="794"/>
      <c r="C132" s="661"/>
      <c r="D132" s="523"/>
      <c r="E132" s="523"/>
      <c r="F132" s="72" t="s">
        <v>922</v>
      </c>
      <c r="G132" s="176">
        <v>4160</v>
      </c>
      <c r="H132" s="522"/>
      <c r="I132" s="522"/>
      <c r="J132" s="528"/>
      <c r="K132" s="522"/>
      <c r="L132" s="791"/>
    </row>
    <row r="133" spans="1:12" ht="60.75">
      <c r="A133" s="524"/>
      <c r="B133" s="795"/>
      <c r="C133" s="662"/>
      <c r="D133" s="524"/>
      <c r="E133" s="524"/>
      <c r="F133" s="72" t="s">
        <v>923</v>
      </c>
      <c r="G133" s="176">
        <v>5320</v>
      </c>
      <c r="H133" s="524"/>
      <c r="I133" s="524"/>
      <c r="J133" s="530"/>
      <c r="K133" s="524"/>
      <c r="L133" s="792"/>
    </row>
    <row r="134" spans="1:12" ht="60.75">
      <c r="A134" s="522">
        <v>4</v>
      </c>
      <c r="B134" s="793" t="s">
        <v>924</v>
      </c>
      <c r="C134" s="660">
        <v>1090</v>
      </c>
      <c r="D134" s="660">
        <v>1090</v>
      </c>
      <c r="E134" s="522" t="s">
        <v>11</v>
      </c>
      <c r="F134" s="72" t="s">
        <v>925</v>
      </c>
      <c r="G134" s="67">
        <v>1090</v>
      </c>
      <c r="H134" s="66" t="s">
        <v>925</v>
      </c>
      <c r="I134" s="67">
        <v>1090</v>
      </c>
      <c r="J134" s="209" t="s">
        <v>13</v>
      </c>
      <c r="K134" s="68" t="s">
        <v>926</v>
      </c>
      <c r="L134" s="212">
        <v>244202</v>
      </c>
    </row>
    <row r="135" spans="1:12" ht="40.5">
      <c r="A135" s="523"/>
      <c r="B135" s="794"/>
      <c r="C135" s="661"/>
      <c r="D135" s="661"/>
      <c r="E135" s="523"/>
      <c r="F135" s="72" t="s">
        <v>927</v>
      </c>
      <c r="G135" s="67">
        <v>1850</v>
      </c>
      <c r="H135" s="522"/>
      <c r="I135" s="660"/>
      <c r="J135" s="528"/>
      <c r="K135" s="522"/>
      <c r="L135" s="791"/>
    </row>
    <row r="136" spans="1:12" ht="60.75">
      <c r="A136" s="524"/>
      <c r="B136" s="795"/>
      <c r="C136" s="662"/>
      <c r="D136" s="662"/>
      <c r="E136" s="524"/>
      <c r="F136" s="72" t="s">
        <v>928</v>
      </c>
      <c r="G136" s="67">
        <v>2000</v>
      </c>
      <c r="H136" s="524"/>
      <c r="I136" s="662"/>
      <c r="J136" s="530"/>
      <c r="K136" s="524"/>
      <c r="L136" s="792"/>
    </row>
    <row r="137" spans="1:12" ht="60.75">
      <c r="A137" s="522">
        <v>5</v>
      </c>
      <c r="B137" s="793" t="s">
        <v>929</v>
      </c>
      <c r="C137" s="660">
        <v>2980</v>
      </c>
      <c r="D137" s="660">
        <v>2980</v>
      </c>
      <c r="E137" s="691" t="s">
        <v>11</v>
      </c>
      <c r="F137" s="72" t="s">
        <v>930</v>
      </c>
      <c r="G137" s="67">
        <v>2980</v>
      </c>
      <c r="H137" s="66" t="s">
        <v>930</v>
      </c>
      <c r="I137" s="67">
        <v>2980</v>
      </c>
      <c r="J137" s="209" t="s">
        <v>13</v>
      </c>
      <c r="K137" s="68" t="s">
        <v>931</v>
      </c>
      <c r="L137" s="212">
        <v>244203</v>
      </c>
    </row>
    <row r="138" spans="1:12" ht="20.25">
      <c r="A138" s="523"/>
      <c r="B138" s="794"/>
      <c r="C138" s="661"/>
      <c r="D138" s="661"/>
      <c r="E138" s="692"/>
      <c r="F138" s="199" t="s">
        <v>932</v>
      </c>
      <c r="G138" s="166">
        <v>3100</v>
      </c>
      <c r="H138" s="522"/>
      <c r="I138" s="660"/>
      <c r="J138" s="528"/>
      <c r="K138" s="522"/>
      <c r="L138" s="791"/>
    </row>
    <row r="139" spans="1:12" ht="20.25">
      <c r="A139" s="524"/>
      <c r="B139" s="794"/>
      <c r="C139" s="661"/>
      <c r="D139" s="661"/>
      <c r="E139" s="692"/>
      <c r="F139" s="59" t="s">
        <v>933</v>
      </c>
      <c r="G139" s="218">
        <v>8388.7999999999993</v>
      </c>
      <c r="H139" s="524"/>
      <c r="I139" s="662"/>
      <c r="J139" s="530"/>
      <c r="K139" s="524"/>
      <c r="L139" s="792"/>
    </row>
    <row r="140" spans="1:12" ht="20.25">
      <c r="A140" s="522">
        <v>6</v>
      </c>
      <c r="B140" s="790" t="s">
        <v>934</v>
      </c>
      <c r="C140" s="686">
        <v>290</v>
      </c>
      <c r="D140" s="686">
        <v>290</v>
      </c>
      <c r="E140" s="684" t="s">
        <v>11</v>
      </c>
      <c r="F140" s="219" t="s">
        <v>935</v>
      </c>
      <c r="G140" s="166">
        <v>290</v>
      </c>
      <c r="H140" s="178" t="s">
        <v>935</v>
      </c>
      <c r="I140" s="166">
        <v>290</v>
      </c>
      <c r="J140" s="204" t="s">
        <v>13</v>
      </c>
      <c r="K140" s="167" t="s">
        <v>936</v>
      </c>
      <c r="L140" s="216">
        <v>244204</v>
      </c>
    </row>
    <row r="141" spans="1:12" ht="20.25">
      <c r="A141" s="523"/>
      <c r="B141" s="790"/>
      <c r="C141" s="686"/>
      <c r="D141" s="686"/>
      <c r="E141" s="684"/>
      <c r="F141" s="220" t="s">
        <v>937</v>
      </c>
      <c r="G141" s="221">
        <v>300</v>
      </c>
      <c r="H141" s="789"/>
      <c r="I141" s="789"/>
      <c r="J141" s="789"/>
      <c r="K141" s="789"/>
      <c r="L141" s="789"/>
    </row>
    <row r="142" spans="1:12" ht="20.25">
      <c r="A142" s="524"/>
      <c r="B142" s="790"/>
      <c r="C142" s="686"/>
      <c r="D142" s="686"/>
      <c r="E142" s="684"/>
      <c r="F142" s="58" t="s">
        <v>938</v>
      </c>
      <c r="G142" s="222">
        <v>350</v>
      </c>
      <c r="H142" s="789"/>
      <c r="I142" s="789"/>
      <c r="J142" s="789"/>
      <c r="K142" s="789"/>
      <c r="L142" s="789"/>
    </row>
    <row r="143" spans="1:12" ht="21">
      <c r="A143" s="2"/>
      <c r="B143" s="466"/>
      <c r="C143" s="4"/>
      <c r="D143" s="4"/>
      <c r="E143" s="2"/>
      <c r="F143" s="2"/>
      <c r="G143" s="5"/>
      <c r="H143" s="5"/>
      <c r="I143" s="3"/>
      <c r="J143" s="2"/>
      <c r="K143" s="16"/>
      <c r="L143" s="16"/>
    </row>
    <row r="144" spans="1:12" ht="21">
      <c r="A144" s="2"/>
      <c r="B144" s="466"/>
      <c r="C144" s="4"/>
      <c r="D144" s="4"/>
      <c r="E144" s="2"/>
      <c r="F144" s="2"/>
      <c r="G144" s="5"/>
      <c r="H144" s="5"/>
      <c r="I144" s="3"/>
      <c r="J144" s="2"/>
      <c r="K144" s="16"/>
      <c r="L144" s="16"/>
    </row>
    <row r="145" spans="1:12" ht="21">
      <c r="A145" s="7"/>
      <c r="B145" s="5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52.5">
      <c r="A146" s="20"/>
      <c r="B146" s="467" t="s">
        <v>149</v>
      </c>
      <c r="C146" s="21"/>
      <c r="D146" s="21"/>
      <c r="E146" s="22"/>
      <c r="F146" s="22"/>
      <c r="G146" s="23"/>
      <c r="H146" s="23"/>
      <c r="I146" s="23"/>
      <c r="J146" s="22"/>
      <c r="K146" s="24"/>
      <c r="L146" s="24"/>
    </row>
    <row r="147" spans="1:12" ht="21">
      <c r="A147" s="22"/>
      <c r="B147" s="468" t="s">
        <v>11</v>
      </c>
      <c r="C147" s="21"/>
      <c r="D147" s="21"/>
      <c r="E147" s="22"/>
      <c r="F147" s="22"/>
      <c r="G147" s="23"/>
      <c r="H147" s="23"/>
      <c r="I147" s="25"/>
      <c r="J147" s="22"/>
      <c r="K147" s="22"/>
      <c r="L147" s="22"/>
    </row>
    <row r="148" spans="1:12" ht="18.75">
      <c r="A148" s="769">
        <v>1</v>
      </c>
      <c r="B148" s="785" t="s">
        <v>1204</v>
      </c>
      <c r="C148" s="786">
        <v>1300</v>
      </c>
      <c r="D148" s="787">
        <f>(C148)</f>
        <v>1300</v>
      </c>
      <c r="E148" s="788" t="s">
        <v>118</v>
      </c>
      <c r="F148" s="125" t="s">
        <v>1118</v>
      </c>
      <c r="G148" s="224">
        <f>(C148)</f>
        <v>1300</v>
      </c>
      <c r="H148" s="125" t="str">
        <f>(F148)</f>
        <v>ร้านโอการยาง (สำนักงานใหญ่)</v>
      </c>
      <c r="I148" s="224">
        <f>SUM(C148)</f>
        <v>1300</v>
      </c>
      <c r="J148" s="223" t="s">
        <v>29</v>
      </c>
      <c r="K148" s="125" t="s">
        <v>1205</v>
      </c>
      <c r="L148" s="126">
        <v>45883</v>
      </c>
    </row>
    <row r="149" spans="1:12" ht="18.75">
      <c r="A149" s="770"/>
      <c r="B149" s="777"/>
      <c r="C149" s="761"/>
      <c r="D149" s="764"/>
      <c r="E149" s="767"/>
      <c r="F149" s="125" t="s">
        <v>977</v>
      </c>
      <c r="G149" s="224">
        <v>1400</v>
      </c>
      <c r="H149" s="125"/>
      <c r="I149" s="224"/>
      <c r="J149" s="223"/>
      <c r="K149" s="125"/>
      <c r="L149" s="126"/>
    </row>
    <row r="150" spans="1:12" ht="18.75">
      <c r="A150" s="771"/>
      <c r="B150" s="778"/>
      <c r="C150" s="773"/>
      <c r="D150" s="774"/>
      <c r="E150" s="775"/>
      <c r="F150" s="125" t="s">
        <v>1206</v>
      </c>
      <c r="G150" s="224">
        <v>1450</v>
      </c>
      <c r="H150" s="125"/>
      <c r="I150" s="224"/>
      <c r="J150" s="223"/>
      <c r="K150" s="125"/>
      <c r="L150" s="126"/>
    </row>
    <row r="151" spans="1:12" ht="18.75">
      <c r="A151" s="769">
        <v>2</v>
      </c>
      <c r="B151" s="776" t="s">
        <v>1207</v>
      </c>
      <c r="C151" s="760">
        <v>153200</v>
      </c>
      <c r="D151" s="763">
        <f>(C151)</f>
        <v>153200</v>
      </c>
      <c r="E151" s="766" t="s">
        <v>118</v>
      </c>
      <c r="F151" s="125" t="s">
        <v>1208</v>
      </c>
      <c r="G151" s="224">
        <f>(C151)</f>
        <v>153200</v>
      </c>
      <c r="H151" s="125" t="str">
        <f>(F151)</f>
        <v>นายศรุตธร มะโนรมย์</v>
      </c>
      <c r="I151" s="224">
        <f>SUM(C151)</f>
        <v>153200</v>
      </c>
      <c r="J151" s="223" t="s">
        <v>29</v>
      </c>
      <c r="K151" s="125" t="s">
        <v>1209</v>
      </c>
      <c r="L151" s="126">
        <v>45884</v>
      </c>
    </row>
    <row r="152" spans="1:12" ht="18.75">
      <c r="A152" s="770"/>
      <c r="B152" s="777"/>
      <c r="C152" s="761"/>
      <c r="D152" s="764"/>
      <c r="E152" s="767"/>
      <c r="F152" s="125" t="s">
        <v>1210</v>
      </c>
      <c r="G152" s="224">
        <v>192800</v>
      </c>
      <c r="H152" s="125"/>
      <c r="I152" s="224"/>
      <c r="J152" s="223"/>
      <c r="K152" s="125"/>
      <c r="L152" s="126"/>
    </row>
    <row r="153" spans="1:12" ht="18.75">
      <c r="A153" s="771"/>
      <c r="B153" s="778"/>
      <c r="C153" s="773"/>
      <c r="D153" s="774"/>
      <c r="E153" s="775"/>
      <c r="F153" s="125" t="s">
        <v>1211</v>
      </c>
      <c r="G153" s="224">
        <v>203200</v>
      </c>
      <c r="H153" s="125"/>
      <c r="I153" s="224"/>
      <c r="J153" s="223"/>
      <c r="K153" s="125"/>
      <c r="L153" s="126"/>
    </row>
    <row r="154" spans="1:12" ht="18.75">
      <c r="A154" s="754">
        <v>3</v>
      </c>
      <c r="B154" s="779" t="s">
        <v>1212</v>
      </c>
      <c r="C154" s="760">
        <v>2000</v>
      </c>
      <c r="D154" s="763">
        <f>(C154)</f>
        <v>2000</v>
      </c>
      <c r="E154" s="782" t="s">
        <v>118</v>
      </c>
      <c r="F154" s="125" t="s">
        <v>1213</v>
      </c>
      <c r="G154" s="224">
        <v>250</v>
      </c>
      <c r="H154" s="125" t="str">
        <f>(F154)</f>
        <v>ร้านปัน&amp;ปอนด์</v>
      </c>
      <c r="I154" s="224">
        <f>SUM(C154)</f>
        <v>2000</v>
      </c>
      <c r="J154" s="223" t="s">
        <v>29</v>
      </c>
      <c r="K154" s="125" t="s">
        <v>1201</v>
      </c>
      <c r="L154" s="126">
        <v>45868</v>
      </c>
    </row>
    <row r="155" spans="1:12" ht="21">
      <c r="A155" s="755"/>
      <c r="B155" s="780"/>
      <c r="C155" s="761"/>
      <c r="D155" s="764"/>
      <c r="E155" s="783"/>
      <c r="F155" s="125" t="s">
        <v>1202</v>
      </c>
      <c r="G155" s="224">
        <v>300</v>
      </c>
      <c r="H155" s="5"/>
      <c r="I155" s="5"/>
      <c r="J155" s="2"/>
      <c r="K155" s="16"/>
      <c r="L155" s="8"/>
    </row>
    <row r="156" spans="1:12" ht="21">
      <c r="A156" s="756"/>
      <c r="B156" s="781"/>
      <c r="C156" s="762"/>
      <c r="D156" s="765"/>
      <c r="E156" s="784"/>
      <c r="F156" s="125" t="s">
        <v>1203</v>
      </c>
      <c r="G156" s="224">
        <v>320</v>
      </c>
      <c r="H156" s="5"/>
      <c r="I156" s="5"/>
      <c r="J156" s="2"/>
      <c r="K156" s="16"/>
      <c r="L156" s="8"/>
    </row>
    <row r="157" spans="1:12" ht="18.75">
      <c r="A157" s="769">
        <v>4</v>
      </c>
      <c r="B157" s="776" t="s">
        <v>1214</v>
      </c>
      <c r="C157" s="760">
        <v>4950</v>
      </c>
      <c r="D157" s="763">
        <f>(C157)</f>
        <v>4950</v>
      </c>
      <c r="E157" s="766" t="s">
        <v>118</v>
      </c>
      <c r="F157" s="125" t="s">
        <v>1215</v>
      </c>
      <c r="G157" s="224">
        <f>(C157)</f>
        <v>4950</v>
      </c>
      <c r="H157" s="125" t="str">
        <f>(F157)</f>
        <v>ร้านต้นไม้อร</v>
      </c>
      <c r="I157" s="224">
        <f>SUM(C157)</f>
        <v>4950</v>
      </c>
      <c r="J157" s="223" t="s">
        <v>29</v>
      </c>
      <c r="K157" s="125" t="s">
        <v>1216</v>
      </c>
      <c r="L157" s="126">
        <v>45891</v>
      </c>
    </row>
    <row r="158" spans="1:12" ht="18.75">
      <c r="A158" s="770"/>
      <c r="B158" s="777"/>
      <c r="C158" s="761"/>
      <c r="D158" s="764"/>
      <c r="E158" s="767"/>
      <c r="F158" s="125" t="s">
        <v>1217</v>
      </c>
      <c r="G158" s="224">
        <v>5500</v>
      </c>
      <c r="H158" s="125"/>
      <c r="I158" s="224"/>
      <c r="J158" s="223"/>
      <c r="K158" s="125"/>
      <c r="L158" s="126"/>
    </row>
    <row r="159" spans="1:12" ht="18.75">
      <c r="A159" s="771"/>
      <c r="B159" s="778"/>
      <c r="C159" s="773"/>
      <c r="D159" s="774"/>
      <c r="E159" s="775"/>
      <c r="F159" s="125" t="s">
        <v>1218</v>
      </c>
      <c r="G159" s="224">
        <v>6600</v>
      </c>
      <c r="H159" s="125"/>
      <c r="I159" s="224"/>
      <c r="J159" s="223"/>
      <c r="K159" s="125"/>
      <c r="L159" s="126"/>
    </row>
    <row r="160" spans="1:12" ht="18.75">
      <c r="A160" s="769">
        <v>5</v>
      </c>
      <c r="B160" s="757" t="s">
        <v>1219</v>
      </c>
      <c r="C160" s="760">
        <v>2955</v>
      </c>
      <c r="D160" s="763">
        <f>(C160)</f>
        <v>2955</v>
      </c>
      <c r="E160" s="766" t="s">
        <v>118</v>
      </c>
      <c r="F160" s="125" t="s">
        <v>1220</v>
      </c>
      <c r="G160" s="224">
        <f>(C160)</f>
        <v>2955</v>
      </c>
      <c r="H160" s="125" t="str">
        <f>(F160)</f>
        <v>ร้านเฮง เฮงพานิชย์</v>
      </c>
      <c r="I160" s="224">
        <f>SUM(C160)</f>
        <v>2955</v>
      </c>
      <c r="J160" s="223" t="s">
        <v>29</v>
      </c>
      <c r="K160" s="125" t="s">
        <v>1221</v>
      </c>
      <c r="L160" s="126">
        <v>45891</v>
      </c>
    </row>
    <row r="161" spans="1:12" ht="18.75">
      <c r="A161" s="770"/>
      <c r="B161" s="758"/>
      <c r="C161" s="761"/>
      <c r="D161" s="764"/>
      <c r="E161" s="767"/>
      <c r="F161" s="125" t="s">
        <v>1222</v>
      </c>
      <c r="G161" s="224">
        <v>3070</v>
      </c>
      <c r="H161" s="125"/>
      <c r="I161" s="224"/>
      <c r="J161" s="223"/>
      <c r="K161" s="125"/>
      <c r="L161" s="126"/>
    </row>
    <row r="162" spans="1:12" ht="18.75">
      <c r="A162" s="771"/>
      <c r="B162" s="772"/>
      <c r="C162" s="773"/>
      <c r="D162" s="774"/>
      <c r="E162" s="775"/>
      <c r="F162" s="125" t="s">
        <v>1223</v>
      </c>
      <c r="G162" s="224">
        <v>3245</v>
      </c>
      <c r="H162" s="125"/>
      <c r="I162" s="224"/>
      <c r="J162" s="223"/>
      <c r="K162" s="125"/>
      <c r="L162" s="126"/>
    </row>
    <row r="163" spans="1:12" ht="18.75">
      <c r="A163" s="769">
        <v>6</v>
      </c>
      <c r="B163" s="757" t="s">
        <v>1219</v>
      </c>
      <c r="C163" s="760">
        <v>2980</v>
      </c>
      <c r="D163" s="763">
        <f>(C163)</f>
        <v>2980</v>
      </c>
      <c r="E163" s="766" t="s">
        <v>118</v>
      </c>
      <c r="F163" s="125" t="s">
        <v>1224</v>
      </c>
      <c r="G163" s="224">
        <f>(C163)</f>
        <v>2980</v>
      </c>
      <c r="H163" s="125" t="str">
        <f>(F163)</f>
        <v>บ้านยาดี สระแก้ว</v>
      </c>
      <c r="I163" s="224">
        <f>SUM(C163)</f>
        <v>2980</v>
      </c>
      <c r="J163" s="223" t="s">
        <v>29</v>
      </c>
      <c r="K163" s="125" t="s">
        <v>1225</v>
      </c>
      <c r="L163" s="126">
        <v>45891</v>
      </c>
    </row>
    <row r="164" spans="1:12" ht="18.75">
      <c r="A164" s="770"/>
      <c r="B164" s="758"/>
      <c r="C164" s="761"/>
      <c r="D164" s="764"/>
      <c r="E164" s="767"/>
      <c r="F164" s="125" t="s">
        <v>1226</v>
      </c>
      <c r="G164" s="224">
        <v>3100</v>
      </c>
      <c r="H164" s="125"/>
      <c r="I164" s="224"/>
      <c r="J164" s="223"/>
      <c r="K164" s="125"/>
      <c r="L164" s="126"/>
    </row>
    <row r="165" spans="1:12" ht="18.75">
      <c r="A165" s="771"/>
      <c r="B165" s="772"/>
      <c r="C165" s="773"/>
      <c r="D165" s="774"/>
      <c r="E165" s="775"/>
      <c r="F165" s="125" t="s">
        <v>1227</v>
      </c>
      <c r="G165" s="224">
        <v>3500</v>
      </c>
      <c r="H165" s="125"/>
      <c r="I165" s="224"/>
      <c r="J165" s="223"/>
      <c r="K165" s="125"/>
      <c r="L165" s="126"/>
    </row>
    <row r="166" spans="1:12" ht="18.75">
      <c r="A166" s="754">
        <v>7</v>
      </c>
      <c r="B166" s="757" t="s">
        <v>1228</v>
      </c>
      <c r="C166" s="760">
        <v>49997</v>
      </c>
      <c r="D166" s="763">
        <f>(C166)</f>
        <v>49997</v>
      </c>
      <c r="E166" s="766" t="s">
        <v>118</v>
      </c>
      <c r="F166" s="125" t="s">
        <v>1229</v>
      </c>
      <c r="G166" s="224">
        <f>(C166)</f>
        <v>49997</v>
      </c>
      <c r="H166" s="125" t="str">
        <f>(F166)</f>
        <v>ห้างหุ้นส่วนจำกัด อัจฉวัฒน์ เซอร์วิส แอนด์ คอนซัลติ้ง (สำนักงานใหญ่)</v>
      </c>
      <c r="I166" s="224">
        <f>SUM(C166)</f>
        <v>49997</v>
      </c>
      <c r="J166" s="223" t="s">
        <v>29</v>
      </c>
      <c r="K166" s="125" t="s">
        <v>1230</v>
      </c>
      <c r="L166" s="126">
        <v>45895</v>
      </c>
    </row>
    <row r="167" spans="1:12" ht="21">
      <c r="A167" s="755"/>
      <c r="B167" s="758"/>
      <c r="C167" s="761"/>
      <c r="D167" s="764"/>
      <c r="E167" s="767"/>
      <c r="F167" s="125" t="s">
        <v>1231</v>
      </c>
      <c r="G167" s="224">
        <v>50481</v>
      </c>
      <c r="H167" s="5"/>
      <c r="I167" s="5"/>
      <c r="J167" s="2"/>
      <c r="K167" s="16"/>
      <c r="L167" s="8"/>
    </row>
    <row r="168" spans="1:12" s="36" customFormat="1" ht="21">
      <c r="A168" s="756"/>
      <c r="B168" s="759"/>
      <c r="C168" s="762"/>
      <c r="D168" s="765"/>
      <c r="E168" s="768"/>
      <c r="F168" s="125" t="s">
        <v>1232</v>
      </c>
      <c r="G168" s="224">
        <v>52404</v>
      </c>
      <c r="H168" s="5"/>
      <c r="I168" s="5"/>
      <c r="J168" s="2"/>
      <c r="K168" s="16"/>
      <c r="L168" s="8"/>
    </row>
    <row r="169" spans="1:12" s="36" customFormat="1" ht="21">
      <c r="A169" s="225"/>
      <c r="B169" s="470"/>
      <c r="C169" s="227"/>
      <c r="D169" s="226"/>
      <c r="E169" s="128"/>
      <c r="F169" s="228"/>
      <c r="G169" s="229"/>
      <c r="H169" s="5"/>
      <c r="I169" s="5"/>
      <c r="J169" s="2"/>
      <c r="K169" s="16"/>
      <c r="L169" s="8"/>
    </row>
    <row r="170" spans="1:12" ht="52.5">
      <c r="A170" s="20"/>
      <c r="B170" s="467" t="s">
        <v>150</v>
      </c>
      <c r="C170" s="21"/>
      <c r="D170" s="21"/>
      <c r="E170" s="22"/>
      <c r="F170" s="22"/>
      <c r="G170" s="23"/>
      <c r="H170" s="23"/>
      <c r="I170" s="23"/>
      <c r="J170" s="22"/>
      <c r="K170" s="24"/>
      <c r="L170" s="24"/>
    </row>
    <row r="171" spans="1:12" ht="21">
      <c r="A171" s="22"/>
      <c r="B171" s="468" t="s">
        <v>11</v>
      </c>
      <c r="C171" s="21"/>
      <c r="D171" s="21"/>
      <c r="E171" s="22"/>
      <c r="F171" s="22"/>
      <c r="G171" s="23"/>
      <c r="H171" s="23"/>
      <c r="I171" s="25"/>
      <c r="J171" s="22"/>
      <c r="K171" s="22"/>
      <c r="L171" s="22"/>
    </row>
    <row r="172" spans="1:12" s="36" customFormat="1" ht="40.5">
      <c r="A172" s="629">
        <v>1</v>
      </c>
      <c r="B172" s="751" t="s">
        <v>1426</v>
      </c>
      <c r="C172" s="678">
        <v>765</v>
      </c>
      <c r="D172" s="678">
        <v>765</v>
      </c>
      <c r="E172" s="629" t="s">
        <v>118</v>
      </c>
      <c r="F172" s="68" t="s">
        <v>1427</v>
      </c>
      <c r="G172" s="163">
        <v>765</v>
      </c>
      <c r="H172" s="72" t="s">
        <v>1427</v>
      </c>
      <c r="I172" s="241">
        <v>765</v>
      </c>
      <c r="J172" s="68" t="s">
        <v>29</v>
      </c>
      <c r="K172" s="68" t="s">
        <v>1428</v>
      </c>
      <c r="L172" s="212">
        <v>244210</v>
      </c>
    </row>
    <row r="173" spans="1:12" ht="40.5">
      <c r="A173" s="627"/>
      <c r="B173" s="752"/>
      <c r="C173" s="679"/>
      <c r="D173" s="679"/>
      <c r="E173" s="627"/>
      <c r="F173" s="68" t="s">
        <v>1429</v>
      </c>
      <c r="G173" s="163">
        <v>2265</v>
      </c>
      <c r="H173" s="72"/>
      <c r="I173" s="241"/>
      <c r="J173" s="68"/>
      <c r="K173" s="68"/>
      <c r="L173" s="212"/>
    </row>
    <row r="174" spans="1:12" ht="60.75">
      <c r="A174" s="630"/>
      <c r="B174" s="753"/>
      <c r="C174" s="680"/>
      <c r="D174" s="680"/>
      <c r="E174" s="630"/>
      <c r="F174" s="68" t="s">
        <v>1430</v>
      </c>
      <c r="G174" s="163">
        <v>2275</v>
      </c>
      <c r="H174" s="72"/>
      <c r="I174" s="241"/>
      <c r="J174" s="68"/>
      <c r="K174" s="68"/>
      <c r="L174" s="212"/>
    </row>
    <row r="175" spans="1:12" ht="40.5">
      <c r="A175" s="629">
        <v>2</v>
      </c>
      <c r="B175" s="751" t="s">
        <v>1431</v>
      </c>
      <c r="C175" s="678">
        <v>168400</v>
      </c>
      <c r="D175" s="678">
        <v>168400</v>
      </c>
      <c r="E175" s="629" t="s">
        <v>118</v>
      </c>
      <c r="F175" s="153" t="s">
        <v>1237</v>
      </c>
      <c r="G175" s="182">
        <v>168400</v>
      </c>
      <c r="H175" s="242" t="s">
        <v>1237</v>
      </c>
      <c r="I175" s="182">
        <v>168400</v>
      </c>
      <c r="J175" s="143" t="s">
        <v>29</v>
      </c>
      <c r="K175" s="143" t="s">
        <v>1432</v>
      </c>
      <c r="L175" s="147">
        <v>244210</v>
      </c>
    </row>
    <row r="176" spans="1:12" ht="20.25">
      <c r="A176" s="627"/>
      <c r="B176" s="752"/>
      <c r="C176" s="679"/>
      <c r="D176" s="679"/>
      <c r="E176" s="642"/>
      <c r="F176" s="151" t="s">
        <v>1433</v>
      </c>
      <c r="G176" s="243">
        <v>176820</v>
      </c>
      <c r="H176" s="244"/>
      <c r="I176" s="182"/>
      <c r="J176" s="143"/>
      <c r="K176" s="143"/>
      <c r="L176" s="147"/>
    </row>
    <row r="177" spans="1:12" ht="40.5">
      <c r="A177" s="630"/>
      <c r="B177" s="753"/>
      <c r="C177" s="680"/>
      <c r="D177" s="680"/>
      <c r="E177" s="643"/>
      <c r="F177" s="151" t="s">
        <v>1240</v>
      </c>
      <c r="G177" s="243">
        <v>203343</v>
      </c>
      <c r="H177" s="244"/>
      <c r="I177" s="182"/>
      <c r="J177" s="143"/>
      <c r="K177" s="143"/>
      <c r="L177" s="147"/>
    </row>
    <row r="178" spans="1:12" ht="40.5">
      <c r="A178" s="143">
        <v>3</v>
      </c>
      <c r="B178" s="242" t="s">
        <v>1434</v>
      </c>
      <c r="C178" s="182">
        <v>7894.96</v>
      </c>
      <c r="D178" s="182">
        <v>7894.96</v>
      </c>
      <c r="E178" s="143" t="s">
        <v>118</v>
      </c>
      <c r="F178" s="177" t="s">
        <v>1281</v>
      </c>
      <c r="G178" s="182">
        <v>7894.96</v>
      </c>
      <c r="H178" s="177" t="s">
        <v>1281</v>
      </c>
      <c r="I178" s="182">
        <v>7894.96</v>
      </c>
      <c r="J178" s="143" t="s">
        <v>29</v>
      </c>
      <c r="K178" s="143" t="s">
        <v>1435</v>
      </c>
      <c r="L178" s="147">
        <v>244200</v>
      </c>
    </row>
    <row r="179" spans="1:12" s="36" customFormat="1" ht="40.5">
      <c r="A179" s="143">
        <v>4</v>
      </c>
      <c r="B179" s="242" t="s">
        <v>1436</v>
      </c>
      <c r="C179" s="182">
        <v>34015.300000000003</v>
      </c>
      <c r="D179" s="182">
        <v>34015.300000000003</v>
      </c>
      <c r="E179" s="143" t="s">
        <v>118</v>
      </c>
      <c r="F179" s="143" t="s">
        <v>1284</v>
      </c>
      <c r="G179" s="182">
        <v>34015.300000000003</v>
      </c>
      <c r="H179" s="242" t="s">
        <v>1284</v>
      </c>
      <c r="I179" s="182">
        <v>34015.300000000003</v>
      </c>
      <c r="J179" s="143" t="s">
        <v>29</v>
      </c>
      <c r="K179" s="143" t="s">
        <v>1437</v>
      </c>
      <c r="L179" s="147">
        <v>244210</v>
      </c>
    </row>
    <row r="180" spans="1:12" s="36" customFormat="1" ht="60.75">
      <c r="A180" s="143">
        <v>5</v>
      </c>
      <c r="B180" s="242" t="s">
        <v>1438</v>
      </c>
      <c r="C180" s="182">
        <v>175000</v>
      </c>
      <c r="D180" s="182">
        <v>175000</v>
      </c>
      <c r="E180" s="143" t="s">
        <v>118</v>
      </c>
      <c r="F180" s="143" t="s">
        <v>1439</v>
      </c>
      <c r="G180" s="182">
        <v>175000</v>
      </c>
      <c r="H180" s="242" t="s">
        <v>1439</v>
      </c>
      <c r="I180" s="182">
        <v>175000</v>
      </c>
      <c r="J180" s="143" t="s">
        <v>29</v>
      </c>
      <c r="K180" s="143" t="s">
        <v>1440</v>
      </c>
      <c r="L180" s="147">
        <v>244211</v>
      </c>
    </row>
    <row r="181" spans="1:12" s="36" customFormat="1" ht="21">
      <c r="A181" s="7"/>
      <c r="B181" s="5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s="36" customFormat="1" ht="21">
      <c r="A182" s="7"/>
      <c r="B182" s="5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s="36" customFormat="1" ht="52.5">
      <c r="A183" s="20"/>
      <c r="B183" s="467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s="36" customFormat="1" ht="21">
      <c r="A184" s="22"/>
      <c r="B184" s="468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36" customFormat="1" ht="21">
      <c r="A185" s="492">
        <v>1</v>
      </c>
      <c r="B185" s="808" t="s">
        <v>2090</v>
      </c>
      <c r="C185" s="681">
        <v>3600</v>
      </c>
      <c r="D185" s="681">
        <f>C185</f>
        <v>3600</v>
      </c>
      <c r="E185" s="492" t="s">
        <v>11</v>
      </c>
      <c r="F185" s="351" t="s">
        <v>2091</v>
      </c>
      <c r="G185" s="37">
        <f>C185</f>
        <v>3600</v>
      </c>
      <c r="H185" s="3" t="str">
        <f>F185</f>
        <v>ร้านใหม่พาณิช</v>
      </c>
      <c r="I185" s="341">
        <f>C185</f>
        <v>3600</v>
      </c>
      <c r="J185" s="2" t="s">
        <v>13</v>
      </c>
      <c r="K185" s="2" t="s">
        <v>2092</v>
      </c>
      <c r="L185" s="342">
        <v>244197</v>
      </c>
    </row>
    <row r="186" spans="1:12" s="36" customFormat="1" ht="21">
      <c r="A186" s="493"/>
      <c r="B186" s="809"/>
      <c r="C186" s="682"/>
      <c r="D186" s="682"/>
      <c r="E186" s="580"/>
      <c r="F186" s="59" t="s">
        <v>2093</v>
      </c>
      <c r="G186" s="347">
        <v>3630</v>
      </c>
      <c r="H186" s="3"/>
      <c r="I186" s="341"/>
      <c r="J186" s="2"/>
      <c r="K186" s="2"/>
      <c r="L186" s="342"/>
    </row>
    <row r="187" spans="1:12" s="36" customFormat="1" ht="21">
      <c r="A187" s="494"/>
      <c r="B187" s="810"/>
      <c r="C187" s="683"/>
      <c r="D187" s="683"/>
      <c r="E187" s="494"/>
      <c r="F187" s="58" t="s">
        <v>2044</v>
      </c>
      <c r="G187" s="37">
        <v>3665</v>
      </c>
      <c r="H187" s="3"/>
      <c r="I187" s="341"/>
      <c r="J187" s="2"/>
      <c r="K187" s="2"/>
      <c r="L187" s="342"/>
    </row>
    <row r="188" spans="1:12" s="36" customFormat="1" ht="42">
      <c r="A188" s="492">
        <v>2</v>
      </c>
      <c r="B188" s="808" t="s">
        <v>2094</v>
      </c>
      <c r="C188" s="681">
        <v>56700</v>
      </c>
      <c r="D188" s="681">
        <f t="shared" ref="D188:D209" si="4">C188</f>
        <v>56700</v>
      </c>
      <c r="E188" s="492" t="s">
        <v>11</v>
      </c>
      <c r="F188" s="3" t="s">
        <v>2095</v>
      </c>
      <c r="G188" s="37">
        <f t="shared" ref="G188:G209" si="5">C188</f>
        <v>56700</v>
      </c>
      <c r="H188" s="3" t="str">
        <f t="shared" ref="H188:H209" si="6">F188</f>
        <v>ห้างหุ้นส่วนจำกัด 99 ออโต้ไทร์</v>
      </c>
      <c r="I188" s="341">
        <f t="shared" ref="I188:I209" si="7">C188</f>
        <v>56700</v>
      </c>
      <c r="J188" s="2" t="s">
        <v>29</v>
      </c>
      <c r="K188" s="2" t="s">
        <v>2096</v>
      </c>
      <c r="L188" s="342">
        <v>25054</v>
      </c>
    </row>
    <row r="189" spans="1:12" s="36" customFormat="1" ht="63">
      <c r="A189" s="493"/>
      <c r="B189" s="809"/>
      <c r="C189" s="682"/>
      <c r="D189" s="682"/>
      <c r="E189" s="493"/>
      <c r="F189" s="3" t="s">
        <v>1937</v>
      </c>
      <c r="G189" s="37">
        <v>63643.6</v>
      </c>
      <c r="H189" s="3"/>
      <c r="I189" s="341"/>
      <c r="J189" s="2"/>
      <c r="K189" s="2"/>
      <c r="L189" s="342"/>
    </row>
    <row r="190" spans="1:12" s="36" customFormat="1" ht="21">
      <c r="A190" s="494"/>
      <c r="B190" s="810"/>
      <c r="C190" s="683"/>
      <c r="D190" s="683"/>
      <c r="E190" s="494"/>
      <c r="F190" s="3" t="s">
        <v>2097</v>
      </c>
      <c r="G190" s="37">
        <v>57600</v>
      </c>
      <c r="H190" s="3"/>
      <c r="I190" s="341"/>
      <c r="J190" s="2"/>
      <c r="K190" s="2"/>
      <c r="L190" s="342"/>
    </row>
    <row r="191" spans="1:12" s="36" customFormat="1" ht="42">
      <c r="A191" s="492">
        <v>3</v>
      </c>
      <c r="B191" s="808" t="s">
        <v>1516</v>
      </c>
      <c r="C191" s="681">
        <v>3450</v>
      </c>
      <c r="D191" s="681">
        <f t="shared" si="4"/>
        <v>3450</v>
      </c>
      <c r="E191" s="579" t="s">
        <v>11</v>
      </c>
      <c r="F191" s="345" t="s">
        <v>2042</v>
      </c>
      <c r="G191" s="37">
        <f t="shared" si="5"/>
        <v>3450</v>
      </c>
      <c r="H191" s="3" t="str">
        <f t="shared" si="6"/>
        <v>บริษัท ศึกษาภัณฑ์สตึก จำกัด</v>
      </c>
      <c r="I191" s="341">
        <f t="shared" si="7"/>
        <v>3450</v>
      </c>
      <c r="J191" s="2" t="s">
        <v>13</v>
      </c>
      <c r="K191" s="2" t="s">
        <v>2098</v>
      </c>
      <c r="L191" s="342">
        <v>244202</v>
      </c>
    </row>
    <row r="192" spans="1:12" s="36" customFormat="1" ht="21">
      <c r="A192" s="493"/>
      <c r="B192" s="809"/>
      <c r="C192" s="682"/>
      <c r="D192" s="682"/>
      <c r="E192" s="580"/>
      <c r="F192" s="59" t="s">
        <v>2093</v>
      </c>
      <c r="G192" s="352">
        <v>3500</v>
      </c>
      <c r="H192" s="3"/>
      <c r="I192" s="341"/>
      <c r="J192" s="2"/>
      <c r="K192" s="2"/>
      <c r="L192" s="342"/>
    </row>
    <row r="193" spans="1:12" s="36" customFormat="1" ht="21">
      <c r="A193" s="494"/>
      <c r="B193" s="810"/>
      <c r="C193" s="683"/>
      <c r="D193" s="683"/>
      <c r="E193" s="581"/>
      <c r="F193" s="59" t="s">
        <v>2043</v>
      </c>
      <c r="G193" s="319">
        <v>3625</v>
      </c>
      <c r="H193" s="353"/>
      <c r="I193" s="341"/>
      <c r="J193" s="2"/>
      <c r="K193" s="2"/>
      <c r="L193" s="342"/>
    </row>
    <row r="194" spans="1:12" s="36" customFormat="1" ht="42">
      <c r="A194" s="492">
        <v>4</v>
      </c>
      <c r="B194" s="808" t="s">
        <v>2099</v>
      </c>
      <c r="C194" s="681">
        <v>600</v>
      </c>
      <c r="D194" s="681">
        <f t="shared" si="4"/>
        <v>600</v>
      </c>
      <c r="E194" s="811" t="s">
        <v>11</v>
      </c>
      <c r="F194" s="354" t="s">
        <v>2042</v>
      </c>
      <c r="G194" s="355">
        <f t="shared" si="5"/>
        <v>600</v>
      </c>
      <c r="H194" s="3" t="str">
        <f t="shared" si="6"/>
        <v>บริษัท ศึกษาภัณฑ์สตึก จำกัด</v>
      </c>
      <c r="I194" s="341">
        <f t="shared" si="7"/>
        <v>600</v>
      </c>
      <c r="J194" s="2" t="s">
        <v>13</v>
      </c>
      <c r="K194" s="2" t="s">
        <v>2100</v>
      </c>
      <c r="L194" s="342">
        <v>244202</v>
      </c>
    </row>
    <row r="195" spans="1:12" s="36" customFormat="1" ht="21">
      <c r="A195" s="493"/>
      <c r="B195" s="809"/>
      <c r="C195" s="682"/>
      <c r="D195" s="682"/>
      <c r="E195" s="812"/>
      <c r="F195" s="58" t="s">
        <v>2093</v>
      </c>
      <c r="G195" s="319">
        <v>615</v>
      </c>
      <c r="H195" s="353"/>
      <c r="I195" s="341"/>
      <c r="J195" s="2"/>
      <c r="K195" s="2"/>
      <c r="L195" s="342"/>
    </row>
    <row r="196" spans="1:12" s="36" customFormat="1" ht="21">
      <c r="A196" s="494"/>
      <c r="B196" s="810"/>
      <c r="C196" s="683"/>
      <c r="D196" s="683"/>
      <c r="E196" s="813"/>
      <c r="F196" s="59" t="s">
        <v>2043</v>
      </c>
      <c r="G196" s="319">
        <v>625</v>
      </c>
      <c r="H196" s="353"/>
      <c r="I196" s="341"/>
      <c r="J196" s="2"/>
      <c r="K196" s="2"/>
      <c r="L196" s="342"/>
    </row>
    <row r="197" spans="1:12" s="36" customFormat="1" ht="21">
      <c r="A197" s="492">
        <v>5</v>
      </c>
      <c r="B197" s="808" t="s">
        <v>2101</v>
      </c>
      <c r="C197" s="681">
        <v>1200</v>
      </c>
      <c r="D197" s="681">
        <f t="shared" si="4"/>
        <v>1200</v>
      </c>
      <c r="E197" s="811" t="s">
        <v>11</v>
      </c>
      <c r="F197" s="286" t="s">
        <v>2102</v>
      </c>
      <c r="G197" s="355">
        <f t="shared" si="5"/>
        <v>1200</v>
      </c>
      <c r="H197" s="3" t="str">
        <f t="shared" si="6"/>
        <v>พิกเซลอาร์ต</v>
      </c>
      <c r="I197" s="341">
        <f t="shared" si="7"/>
        <v>1200</v>
      </c>
      <c r="J197" s="2" t="s">
        <v>13</v>
      </c>
      <c r="K197" s="2" t="s">
        <v>2103</v>
      </c>
      <c r="L197" s="342">
        <v>244202</v>
      </c>
    </row>
    <row r="198" spans="1:12" s="36" customFormat="1" ht="21">
      <c r="A198" s="493"/>
      <c r="B198" s="809"/>
      <c r="C198" s="682"/>
      <c r="D198" s="682"/>
      <c r="E198" s="812"/>
      <c r="F198" s="59" t="s">
        <v>2104</v>
      </c>
      <c r="G198" s="319">
        <v>1400</v>
      </c>
      <c r="H198" s="353"/>
      <c r="I198" s="341"/>
      <c r="J198" s="2"/>
      <c r="K198" s="2"/>
      <c r="L198" s="342"/>
    </row>
    <row r="199" spans="1:12" ht="21">
      <c r="A199" s="494"/>
      <c r="B199" s="810"/>
      <c r="C199" s="683"/>
      <c r="D199" s="683"/>
      <c r="E199" s="813"/>
      <c r="F199" s="58" t="s">
        <v>2105</v>
      </c>
      <c r="G199" s="319">
        <v>1500</v>
      </c>
      <c r="H199" s="353"/>
      <c r="I199" s="341"/>
      <c r="J199" s="2"/>
      <c r="K199" s="2"/>
      <c r="L199" s="342"/>
    </row>
    <row r="200" spans="1:12" ht="42">
      <c r="A200" s="492">
        <v>6</v>
      </c>
      <c r="B200" s="808" t="s">
        <v>478</v>
      </c>
      <c r="C200" s="681">
        <v>1250</v>
      </c>
      <c r="D200" s="681">
        <f t="shared" si="4"/>
        <v>1250</v>
      </c>
      <c r="E200" s="811" t="s">
        <v>11</v>
      </c>
      <c r="F200" s="354" t="s">
        <v>2042</v>
      </c>
      <c r="G200" s="355">
        <f t="shared" si="5"/>
        <v>1250</v>
      </c>
      <c r="H200" s="3" t="str">
        <f t="shared" si="6"/>
        <v>บริษัท ศึกษาภัณฑ์สตึก จำกัด</v>
      </c>
      <c r="I200" s="341">
        <f t="shared" si="7"/>
        <v>1250</v>
      </c>
      <c r="J200" s="2" t="s">
        <v>13</v>
      </c>
      <c r="K200" s="2" t="s">
        <v>2106</v>
      </c>
      <c r="L200" s="342">
        <v>244202</v>
      </c>
    </row>
    <row r="201" spans="1:12" ht="21">
      <c r="A201" s="493"/>
      <c r="B201" s="809"/>
      <c r="C201" s="682"/>
      <c r="D201" s="682"/>
      <c r="E201" s="812"/>
      <c r="F201" s="59" t="s">
        <v>2093</v>
      </c>
      <c r="G201" s="356">
        <v>1305</v>
      </c>
      <c r="H201" s="353"/>
      <c r="I201" s="341"/>
      <c r="J201" s="2"/>
      <c r="K201" s="2"/>
      <c r="L201" s="342"/>
    </row>
    <row r="202" spans="1:12" ht="21">
      <c r="A202" s="494"/>
      <c r="B202" s="810"/>
      <c r="C202" s="683"/>
      <c r="D202" s="683"/>
      <c r="E202" s="813"/>
      <c r="F202" s="59" t="s">
        <v>2043</v>
      </c>
      <c r="G202" s="357">
        <v>1336</v>
      </c>
      <c r="H202" s="3"/>
      <c r="I202" s="341"/>
      <c r="J202" s="2"/>
      <c r="K202" s="2"/>
      <c r="L202" s="342"/>
    </row>
    <row r="203" spans="1:12" ht="63">
      <c r="A203" s="492">
        <v>7</v>
      </c>
      <c r="B203" s="808" t="s">
        <v>2107</v>
      </c>
      <c r="C203" s="681">
        <v>53500</v>
      </c>
      <c r="D203" s="681">
        <f t="shared" si="4"/>
        <v>53500</v>
      </c>
      <c r="E203" s="492" t="s">
        <v>11</v>
      </c>
      <c r="F203" s="44" t="s">
        <v>2108</v>
      </c>
      <c r="G203" s="37">
        <f t="shared" si="5"/>
        <v>53500</v>
      </c>
      <c r="H203" s="3" t="str">
        <f t="shared" si="6"/>
        <v>บริษัท เฟิร์สคลาส เพส คอนโทรล จำกัด</v>
      </c>
      <c r="I203" s="341">
        <f t="shared" si="7"/>
        <v>53500</v>
      </c>
      <c r="J203" s="2" t="s">
        <v>29</v>
      </c>
      <c r="K203" s="2" t="s">
        <v>2109</v>
      </c>
      <c r="L203" s="342">
        <v>244209</v>
      </c>
    </row>
    <row r="204" spans="1:12" ht="63">
      <c r="A204" s="493"/>
      <c r="B204" s="809"/>
      <c r="C204" s="682"/>
      <c r="D204" s="682"/>
      <c r="E204" s="493"/>
      <c r="F204" s="44" t="s">
        <v>2110</v>
      </c>
      <c r="G204" s="37">
        <v>58850</v>
      </c>
      <c r="H204" s="3"/>
      <c r="I204" s="341"/>
      <c r="J204" s="2"/>
      <c r="K204" s="2"/>
      <c r="L204" s="342"/>
    </row>
    <row r="205" spans="1:12" ht="42">
      <c r="A205" s="494"/>
      <c r="B205" s="810"/>
      <c r="C205" s="683"/>
      <c r="D205" s="683"/>
      <c r="E205" s="494"/>
      <c r="F205" s="44" t="s">
        <v>2111</v>
      </c>
      <c r="G205" s="37">
        <v>64200</v>
      </c>
      <c r="H205" s="3"/>
      <c r="I205" s="341"/>
      <c r="J205" s="2"/>
      <c r="K205" s="2"/>
      <c r="L205" s="342"/>
    </row>
    <row r="206" spans="1:12" ht="63">
      <c r="A206" s="492">
        <v>8</v>
      </c>
      <c r="B206" s="808" t="s">
        <v>2112</v>
      </c>
      <c r="C206" s="681">
        <v>25000</v>
      </c>
      <c r="D206" s="681">
        <f t="shared" si="4"/>
        <v>25000</v>
      </c>
      <c r="E206" s="492" t="s">
        <v>11</v>
      </c>
      <c r="F206" s="3" t="s">
        <v>2113</v>
      </c>
      <c r="G206" s="37">
        <f t="shared" si="5"/>
        <v>25000</v>
      </c>
      <c r="H206" s="3" t="str">
        <f t="shared" si="6"/>
        <v>ห้างหุ้นส่วนจำกัด เอส.เอส. ออโต้แม็กซ์</v>
      </c>
      <c r="I206" s="341">
        <f t="shared" si="7"/>
        <v>25000</v>
      </c>
      <c r="J206" s="2" t="s">
        <v>29</v>
      </c>
      <c r="K206" s="2" t="s">
        <v>2114</v>
      </c>
      <c r="L206" s="342">
        <v>244211</v>
      </c>
    </row>
    <row r="207" spans="1:12" ht="21">
      <c r="A207" s="493"/>
      <c r="B207" s="809"/>
      <c r="C207" s="682"/>
      <c r="D207" s="682"/>
      <c r="E207" s="493"/>
      <c r="F207" s="3" t="s">
        <v>2115</v>
      </c>
      <c r="G207" s="37">
        <v>26500</v>
      </c>
      <c r="H207" s="3"/>
      <c r="I207" s="341"/>
      <c r="J207" s="2"/>
      <c r="K207" s="2"/>
      <c r="L207" s="342"/>
    </row>
    <row r="208" spans="1:12" ht="21">
      <c r="A208" s="494"/>
      <c r="B208" s="810"/>
      <c r="C208" s="683"/>
      <c r="D208" s="683"/>
      <c r="E208" s="494"/>
      <c r="F208" s="3" t="s">
        <v>2116</v>
      </c>
      <c r="G208" s="37">
        <v>28000</v>
      </c>
      <c r="H208" s="3"/>
      <c r="I208" s="341"/>
      <c r="J208" s="2"/>
      <c r="K208" s="2"/>
      <c r="L208" s="342"/>
    </row>
    <row r="209" spans="1:12" ht="63">
      <c r="A209" s="492">
        <v>9</v>
      </c>
      <c r="B209" s="808" t="s">
        <v>2117</v>
      </c>
      <c r="C209" s="681">
        <v>21085</v>
      </c>
      <c r="D209" s="681">
        <f t="shared" si="4"/>
        <v>21085</v>
      </c>
      <c r="E209" s="492" t="s">
        <v>11</v>
      </c>
      <c r="F209" s="3" t="s">
        <v>2118</v>
      </c>
      <c r="G209" s="37">
        <f t="shared" si="5"/>
        <v>21085</v>
      </c>
      <c r="H209" s="3" t="str">
        <f t="shared" si="6"/>
        <v>ห้างหุ้นส่วนจำกัด ฮั่วฮะการไฟฟ้าบุรีรัมย์</v>
      </c>
      <c r="I209" s="341">
        <f t="shared" si="7"/>
        <v>21085</v>
      </c>
      <c r="J209" s="2" t="s">
        <v>29</v>
      </c>
      <c r="K209" s="2" t="s">
        <v>2119</v>
      </c>
      <c r="L209" s="342">
        <v>244216</v>
      </c>
    </row>
    <row r="210" spans="1:12" ht="21">
      <c r="A210" s="493"/>
      <c r="B210" s="809"/>
      <c r="C210" s="682"/>
      <c r="D210" s="682"/>
      <c r="E210" s="493"/>
      <c r="F210" s="3" t="s">
        <v>2120</v>
      </c>
      <c r="G210" s="37">
        <v>21870</v>
      </c>
      <c r="H210" s="3"/>
      <c r="I210" s="290"/>
      <c r="J210" s="2"/>
      <c r="K210" s="2"/>
      <c r="L210" s="2"/>
    </row>
    <row r="211" spans="1:12" ht="42">
      <c r="A211" s="494"/>
      <c r="B211" s="810"/>
      <c r="C211" s="683"/>
      <c r="D211" s="683"/>
      <c r="E211" s="494"/>
      <c r="F211" s="3" t="s">
        <v>2121</v>
      </c>
      <c r="G211" s="37">
        <v>21805</v>
      </c>
      <c r="H211" s="3"/>
      <c r="I211" s="290"/>
      <c r="J211" s="2"/>
      <c r="K211" s="2"/>
      <c r="L211" s="2"/>
    </row>
    <row r="212" spans="1:12" ht="21">
      <c r="A212" s="7"/>
      <c r="B212" s="5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5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5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6.25">
      <c r="A215" s="20"/>
      <c r="B215" s="467" t="s">
        <v>152</v>
      </c>
      <c r="C215" s="21"/>
      <c r="D215" s="21"/>
      <c r="E215" s="22"/>
      <c r="F215" s="22"/>
      <c r="G215" s="23"/>
      <c r="H215" s="23"/>
      <c r="I215" s="23"/>
      <c r="J215" s="22"/>
      <c r="K215" s="24"/>
      <c r="L215" s="24"/>
    </row>
    <row r="216" spans="1:12" ht="21">
      <c r="A216" s="22"/>
      <c r="B216" s="468" t="s">
        <v>11</v>
      </c>
      <c r="C216" s="21"/>
      <c r="D216" s="21"/>
      <c r="E216" s="22"/>
      <c r="F216" s="22"/>
      <c r="G216" s="23"/>
      <c r="H216" s="23"/>
      <c r="I216" s="25"/>
      <c r="J216" s="22"/>
      <c r="K216" s="22"/>
      <c r="L216" s="22"/>
    </row>
    <row r="217" spans="1:12" ht="63">
      <c r="A217" s="260">
        <v>1</v>
      </c>
      <c r="B217" s="294" t="s">
        <v>1666</v>
      </c>
      <c r="C217" s="277">
        <v>40660</v>
      </c>
      <c r="D217" s="277">
        <v>40660</v>
      </c>
      <c r="E217" s="278" t="s">
        <v>118</v>
      </c>
      <c r="F217" s="286" t="s">
        <v>1545</v>
      </c>
      <c r="G217" s="287">
        <v>40660</v>
      </c>
      <c r="H217" s="288" t="s">
        <v>1546</v>
      </c>
      <c r="I217" s="287">
        <v>40660</v>
      </c>
      <c r="J217" s="288" t="s">
        <v>160</v>
      </c>
      <c r="K217" s="288" t="s">
        <v>1737</v>
      </c>
      <c r="L217" s="289">
        <v>244210</v>
      </c>
    </row>
    <row r="218" spans="1:12" ht="63">
      <c r="A218" s="302"/>
      <c r="B218" s="296"/>
      <c r="C218" s="280"/>
      <c r="D218" s="280"/>
      <c r="E218" s="281"/>
      <c r="F218" s="317" t="s">
        <v>1738</v>
      </c>
      <c r="G218" s="332">
        <v>41730</v>
      </c>
      <c r="H218" s="317"/>
      <c r="I218" s="317"/>
      <c r="J218" s="288"/>
      <c r="K218" s="288"/>
      <c r="L218" s="285"/>
    </row>
    <row r="219" spans="1:12" ht="63">
      <c r="A219" s="304"/>
      <c r="B219" s="298"/>
      <c r="C219" s="283"/>
      <c r="D219" s="283"/>
      <c r="E219" s="284"/>
      <c r="F219" s="286" t="s">
        <v>1739</v>
      </c>
      <c r="G219" s="332">
        <v>42800</v>
      </c>
      <c r="H219" s="317"/>
      <c r="I219" s="317"/>
      <c r="J219" s="288"/>
      <c r="K219" s="288"/>
      <c r="L219" s="285"/>
    </row>
    <row r="220" spans="1:12" ht="21">
      <c r="A220" s="31"/>
      <c r="B220" s="471"/>
      <c r="C220" s="33"/>
      <c r="D220" s="33"/>
      <c r="E220" s="31"/>
      <c r="F220" s="31"/>
      <c r="G220" s="34"/>
      <c r="H220" s="34"/>
      <c r="I220" s="35"/>
      <c r="J220" s="31"/>
      <c r="K220" s="8"/>
      <c r="L220" s="8"/>
    </row>
    <row r="221" spans="1:12" ht="21">
      <c r="A221" s="7"/>
      <c r="B221" s="5"/>
      <c r="C221" s="4"/>
      <c r="D221" s="4"/>
      <c r="E221" s="2"/>
      <c r="F221" s="2"/>
      <c r="G221" s="5"/>
      <c r="H221" s="5"/>
      <c r="I221" s="5"/>
      <c r="J221" s="2"/>
      <c r="K221" s="16"/>
      <c r="L221" s="8"/>
    </row>
    <row r="222" spans="1:12" ht="52.5">
      <c r="A222" s="20"/>
      <c r="B222" s="467" t="s">
        <v>153</v>
      </c>
      <c r="C222" s="21"/>
      <c r="D222" s="21"/>
      <c r="E222" s="22"/>
      <c r="F222" s="22"/>
      <c r="G222" s="23"/>
      <c r="H222" s="23"/>
      <c r="I222" s="23"/>
      <c r="J222" s="22"/>
      <c r="K222" s="24"/>
      <c r="L222" s="24"/>
    </row>
    <row r="223" spans="1:12" ht="21">
      <c r="A223" s="22"/>
      <c r="B223" s="468" t="s">
        <v>11</v>
      </c>
      <c r="C223" s="21"/>
      <c r="D223" s="21"/>
      <c r="E223" s="22"/>
      <c r="F223" s="22"/>
      <c r="G223" s="23"/>
      <c r="H223" s="23"/>
      <c r="I223" s="25"/>
      <c r="J223" s="22"/>
      <c r="K223" s="22"/>
      <c r="L223" s="22"/>
    </row>
    <row r="224" spans="1:12" ht="40.5">
      <c r="A224" s="333">
        <v>1</v>
      </c>
      <c r="B224" s="72" t="s">
        <v>1766</v>
      </c>
      <c r="C224" s="67">
        <v>28064</v>
      </c>
      <c r="D224" s="67">
        <v>28064</v>
      </c>
      <c r="E224" s="68" t="s">
        <v>118</v>
      </c>
      <c r="F224" s="68" t="s">
        <v>1814</v>
      </c>
      <c r="G224" s="67">
        <v>28064</v>
      </c>
      <c r="H224" s="68" t="s">
        <v>1814</v>
      </c>
      <c r="I224" s="67">
        <v>28064</v>
      </c>
      <c r="J224" s="68" t="s">
        <v>188</v>
      </c>
      <c r="K224" s="70" t="s">
        <v>1815</v>
      </c>
      <c r="L224" s="71">
        <v>244200</v>
      </c>
    </row>
    <row r="225" spans="1:12" ht="40.5">
      <c r="A225" s="609">
        <v>2</v>
      </c>
      <c r="B225" s="751" t="s">
        <v>1816</v>
      </c>
      <c r="C225" s="678">
        <v>4925</v>
      </c>
      <c r="D225" s="678">
        <v>4925</v>
      </c>
      <c r="E225" s="629" t="s">
        <v>118</v>
      </c>
      <c r="F225" s="68" t="s">
        <v>1817</v>
      </c>
      <c r="G225" s="67">
        <v>4925</v>
      </c>
      <c r="H225" s="68" t="s">
        <v>1817</v>
      </c>
      <c r="I225" s="67">
        <v>4925</v>
      </c>
      <c r="J225" s="68" t="s">
        <v>188</v>
      </c>
      <c r="K225" s="70" t="s">
        <v>1818</v>
      </c>
      <c r="L225" s="71">
        <v>244201</v>
      </c>
    </row>
    <row r="226" spans="1:12" ht="20.25">
      <c r="A226" s="610"/>
      <c r="B226" s="752"/>
      <c r="C226" s="679"/>
      <c r="D226" s="679"/>
      <c r="E226" s="627"/>
      <c r="F226" s="68" t="s">
        <v>1819</v>
      </c>
      <c r="G226" s="67">
        <v>5030</v>
      </c>
      <c r="H226" s="68"/>
      <c r="I226" s="67"/>
      <c r="J226" s="68"/>
      <c r="K226" s="70"/>
      <c r="L226" s="71"/>
    </row>
    <row r="227" spans="1:12" ht="20.25">
      <c r="A227" s="611"/>
      <c r="B227" s="753"/>
      <c r="C227" s="680"/>
      <c r="D227" s="680"/>
      <c r="E227" s="630"/>
      <c r="F227" s="68" t="s">
        <v>1820</v>
      </c>
      <c r="G227" s="67">
        <v>5400</v>
      </c>
      <c r="H227" s="68"/>
      <c r="I227" s="67"/>
      <c r="J227" s="68"/>
      <c r="K227" s="70"/>
      <c r="L227" s="71"/>
    </row>
    <row r="228" spans="1:12" ht="40.5">
      <c r="A228" s="609">
        <v>3</v>
      </c>
      <c r="B228" s="751" t="s">
        <v>1821</v>
      </c>
      <c r="C228" s="678">
        <v>4173</v>
      </c>
      <c r="D228" s="678">
        <v>4173</v>
      </c>
      <c r="E228" s="629" t="s">
        <v>118</v>
      </c>
      <c r="F228" s="68" t="s">
        <v>1822</v>
      </c>
      <c r="G228" s="67">
        <v>4173</v>
      </c>
      <c r="H228" s="68" t="s">
        <v>1822</v>
      </c>
      <c r="I228" s="67">
        <v>4173</v>
      </c>
      <c r="J228" s="68" t="s">
        <v>188</v>
      </c>
      <c r="K228" s="70" t="s">
        <v>1823</v>
      </c>
      <c r="L228" s="71">
        <v>244202</v>
      </c>
    </row>
    <row r="229" spans="1:12" ht="60.75">
      <c r="A229" s="610"/>
      <c r="B229" s="752"/>
      <c r="C229" s="679"/>
      <c r="D229" s="679"/>
      <c r="E229" s="627"/>
      <c r="F229" s="68" t="s">
        <v>1824</v>
      </c>
      <c r="G229" s="67">
        <v>4200</v>
      </c>
      <c r="H229" s="68"/>
      <c r="I229" s="67"/>
      <c r="J229" s="68"/>
      <c r="K229" s="70"/>
      <c r="L229" s="71"/>
    </row>
    <row r="230" spans="1:12" ht="20.25">
      <c r="A230" s="611"/>
      <c r="B230" s="753"/>
      <c r="C230" s="680"/>
      <c r="D230" s="680"/>
      <c r="E230" s="630"/>
      <c r="F230" s="68" t="s">
        <v>1825</v>
      </c>
      <c r="G230" s="338">
        <v>4494</v>
      </c>
      <c r="H230" s="68"/>
      <c r="I230" s="67"/>
      <c r="J230" s="68"/>
      <c r="K230" s="70"/>
      <c r="L230" s="71"/>
    </row>
    <row r="231" spans="1:12" ht="20.25">
      <c r="A231" s="609">
        <v>4</v>
      </c>
      <c r="B231" s="751" t="s">
        <v>1826</v>
      </c>
      <c r="C231" s="678">
        <v>13409</v>
      </c>
      <c r="D231" s="678">
        <v>13409</v>
      </c>
      <c r="E231" s="629" t="s">
        <v>118</v>
      </c>
      <c r="F231" s="68" t="s">
        <v>1762</v>
      </c>
      <c r="G231" s="67">
        <v>13409</v>
      </c>
      <c r="H231" s="68" t="s">
        <v>1762</v>
      </c>
      <c r="I231" s="67">
        <v>13409</v>
      </c>
      <c r="J231" s="68" t="s">
        <v>188</v>
      </c>
      <c r="K231" s="70" t="s">
        <v>1827</v>
      </c>
      <c r="L231" s="71">
        <v>244202</v>
      </c>
    </row>
    <row r="232" spans="1:12" ht="20.25">
      <c r="A232" s="610"/>
      <c r="B232" s="752"/>
      <c r="C232" s="679"/>
      <c r="D232" s="679"/>
      <c r="E232" s="627"/>
      <c r="F232" s="68" t="s">
        <v>1764</v>
      </c>
      <c r="G232" s="67">
        <v>15765</v>
      </c>
      <c r="H232" s="68"/>
      <c r="I232" s="67"/>
      <c r="J232" s="68"/>
      <c r="K232" s="70"/>
      <c r="L232" s="71"/>
    </row>
    <row r="233" spans="1:12" ht="20.25">
      <c r="A233" s="611"/>
      <c r="B233" s="753"/>
      <c r="C233" s="680"/>
      <c r="D233" s="680"/>
      <c r="E233" s="630"/>
      <c r="F233" s="68" t="s">
        <v>1828</v>
      </c>
      <c r="G233" s="67">
        <v>16868.55</v>
      </c>
      <c r="H233" s="68"/>
      <c r="I233" s="67"/>
      <c r="J233" s="68"/>
      <c r="K233" s="70"/>
      <c r="L233" s="71"/>
    </row>
    <row r="234" spans="1:12" ht="40.5">
      <c r="A234" s="609">
        <v>5</v>
      </c>
      <c r="B234" s="751" t="s">
        <v>1829</v>
      </c>
      <c r="C234" s="678">
        <v>1290</v>
      </c>
      <c r="D234" s="678">
        <v>1290</v>
      </c>
      <c r="E234" s="629" t="s">
        <v>118</v>
      </c>
      <c r="F234" s="68" t="s">
        <v>1762</v>
      </c>
      <c r="G234" s="67">
        <v>1290</v>
      </c>
      <c r="H234" s="68" t="s">
        <v>1762</v>
      </c>
      <c r="I234" s="67">
        <v>1290</v>
      </c>
      <c r="J234" s="68" t="s">
        <v>188</v>
      </c>
      <c r="K234" s="70" t="s">
        <v>1830</v>
      </c>
      <c r="L234" s="71">
        <v>244202</v>
      </c>
    </row>
    <row r="235" spans="1:12" ht="40.5">
      <c r="A235" s="610"/>
      <c r="B235" s="752"/>
      <c r="C235" s="679"/>
      <c r="D235" s="679"/>
      <c r="E235" s="627"/>
      <c r="F235" s="68" t="s">
        <v>1805</v>
      </c>
      <c r="G235" s="67">
        <v>1391</v>
      </c>
      <c r="H235" s="68"/>
      <c r="I235" s="67"/>
      <c r="J235" s="68"/>
      <c r="K235" s="70"/>
      <c r="L235" s="71"/>
    </row>
    <row r="236" spans="1:12" ht="20.25">
      <c r="A236" s="611"/>
      <c r="B236" s="753"/>
      <c r="C236" s="680"/>
      <c r="D236" s="680"/>
      <c r="E236" s="630"/>
      <c r="F236" s="68" t="s">
        <v>1831</v>
      </c>
      <c r="G236" s="67">
        <v>15000</v>
      </c>
      <c r="H236" s="68"/>
      <c r="I236" s="67"/>
      <c r="J236" s="68"/>
      <c r="K236" s="70"/>
      <c r="L236" s="71"/>
    </row>
    <row r="237" spans="1:12" ht="60.75">
      <c r="A237" s="609">
        <v>6</v>
      </c>
      <c r="B237" s="751" t="s">
        <v>1826</v>
      </c>
      <c r="C237" s="678">
        <v>1500</v>
      </c>
      <c r="D237" s="678">
        <v>1500</v>
      </c>
      <c r="E237" s="629" t="s">
        <v>118</v>
      </c>
      <c r="F237" s="68" t="s">
        <v>1832</v>
      </c>
      <c r="G237" s="67">
        <v>1500</v>
      </c>
      <c r="H237" s="68" t="s">
        <v>1832</v>
      </c>
      <c r="I237" s="67">
        <v>1500</v>
      </c>
      <c r="J237" s="68" t="s">
        <v>188</v>
      </c>
      <c r="K237" s="70" t="s">
        <v>1833</v>
      </c>
      <c r="L237" s="71">
        <v>244204</v>
      </c>
    </row>
    <row r="238" spans="1:12" ht="60.75">
      <c r="A238" s="610"/>
      <c r="B238" s="752"/>
      <c r="C238" s="679"/>
      <c r="D238" s="679"/>
      <c r="E238" s="627"/>
      <c r="F238" s="68" t="s">
        <v>1834</v>
      </c>
      <c r="G238" s="67">
        <v>2250</v>
      </c>
      <c r="H238" s="68"/>
      <c r="I238" s="67"/>
      <c r="J238" s="68"/>
      <c r="K238" s="70"/>
      <c r="L238" s="71"/>
    </row>
    <row r="239" spans="1:12" ht="40.5">
      <c r="A239" s="611"/>
      <c r="B239" s="753"/>
      <c r="C239" s="680"/>
      <c r="D239" s="680"/>
      <c r="E239" s="630"/>
      <c r="F239" s="68" t="s">
        <v>1835</v>
      </c>
      <c r="G239" s="67">
        <v>2407.5</v>
      </c>
      <c r="H239" s="68"/>
      <c r="I239" s="67"/>
      <c r="J239" s="68"/>
      <c r="K239" s="70"/>
      <c r="L239" s="71"/>
    </row>
    <row r="240" spans="1:12" ht="40.5">
      <c r="A240" s="609">
        <v>7</v>
      </c>
      <c r="B240" s="751" t="s">
        <v>1826</v>
      </c>
      <c r="C240" s="678">
        <v>1900</v>
      </c>
      <c r="D240" s="678">
        <v>1900</v>
      </c>
      <c r="E240" s="629" t="s">
        <v>118</v>
      </c>
      <c r="F240" s="68" t="s">
        <v>1836</v>
      </c>
      <c r="G240" s="67">
        <v>1900</v>
      </c>
      <c r="H240" s="68" t="s">
        <v>1836</v>
      </c>
      <c r="I240" s="67">
        <v>1900</v>
      </c>
      <c r="J240" s="68" t="s">
        <v>188</v>
      </c>
      <c r="K240" s="70" t="s">
        <v>1837</v>
      </c>
      <c r="L240" s="71">
        <v>244204</v>
      </c>
    </row>
    <row r="241" spans="1:12" ht="20.25">
      <c r="A241" s="610"/>
      <c r="B241" s="752"/>
      <c r="C241" s="679"/>
      <c r="D241" s="679"/>
      <c r="E241" s="627"/>
      <c r="F241" s="68" t="s">
        <v>1838</v>
      </c>
      <c r="G241" s="67">
        <v>2086.5</v>
      </c>
      <c r="H241" s="68"/>
      <c r="I241" s="67"/>
      <c r="J241" s="68"/>
      <c r="K241" s="70"/>
      <c r="L241" s="71"/>
    </row>
    <row r="242" spans="1:12" ht="60.75">
      <c r="A242" s="611"/>
      <c r="B242" s="753"/>
      <c r="C242" s="680"/>
      <c r="D242" s="680"/>
      <c r="E242" s="630"/>
      <c r="F242" s="68" t="s">
        <v>1824</v>
      </c>
      <c r="G242" s="67">
        <v>2100</v>
      </c>
      <c r="H242" s="68"/>
      <c r="I242" s="67"/>
      <c r="J242" s="68"/>
      <c r="K242" s="70"/>
      <c r="L242" s="71"/>
    </row>
    <row r="243" spans="1:12" ht="40.5">
      <c r="A243" s="335">
        <v>8</v>
      </c>
      <c r="B243" s="72" t="s">
        <v>1741</v>
      </c>
      <c r="C243" s="67">
        <v>18967</v>
      </c>
      <c r="D243" s="67">
        <v>18967</v>
      </c>
      <c r="E243" s="68" t="s">
        <v>118</v>
      </c>
      <c r="F243" s="68" t="s">
        <v>1839</v>
      </c>
      <c r="G243" s="67">
        <v>18967</v>
      </c>
      <c r="H243" s="68" t="s">
        <v>1839</v>
      </c>
      <c r="I243" s="67">
        <v>18967</v>
      </c>
      <c r="J243" s="68" t="s">
        <v>188</v>
      </c>
      <c r="K243" s="70" t="s">
        <v>1840</v>
      </c>
      <c r="L243" s="71">
        <v>244209</v>
      </c>
    </row>
    <row r="244" spans="1:12" ht="60.75">
      <c r="A244" s="333">
        <v>9</v>
      </c>
      <c r="B244" s="72" t="s">
        <v>1841</v>
      </c>
      <c r="C244" s="67">
        <v>4508.9799999999996</v>
      </c>
      <c r="D244" s="67">
        <v>4508.9799999999996</v>
      </c>
      <c r="E244" s="68" t="s">
        <v>118</v>
      </c>
      <c r="F244" s="68" t="s">
        <v>1807</v>
      </c>
      <c r="G244" s="67">
        <v>4508.9799999999996</v>
      </c>
      <c r="H244" s="68" t="s">
        <v>1807</v>
      </c>
      <c r="I244" s="67">
        <v>4508.9799999999996</v>
      </c>
      <c r="J244" s="68" t="s">
        <v>188</v>
      </c>
      <c r="K244" s="70" t="s">
        <v>1842</v>
      </c>
      <c r="L244" s="71">
        <v>244214</v>
      </c>
    </row>
    <row r="245" spans="1:12" ht="60.75">
      <c r="A245" s="609">
        <v>10</v>
      </c>
      <c r="B245" s="751" t="s">
        <v>1843</v>
      </c>
      <c r="C245" s="678">
        <v>29960</v>
      </c>
      <c r="D245" s="678">
        <v>29960</v>
      </c>
      <c r="E245" s="629" t="s">
        <v>118</v>
      </c>
      <c r="F245" s="68" t="s">
        <v>1844</v>
      </c>
      <c r="G245" s="67">
        <v>29960</v>
      </c>
      <c r="H245" s="68" t="s">
        <v>1844</v>
      </c>
      <c r="I245" s="67">
        <v>29960</v>
      </c>
      <c r="J245" s="68" t="s">
        <v>188</v>
      </c>
      <c r="K245" s="70" t="s">
        <v>1845</v>
      </c>
      <c r="L245" s="71">
        <v>244216</v>
      </c>
    </row>
    <row r="246" spans="1:12" ht="60.75">
      <c r="A246" s="610"/>
      <c r="B246" s="752"/>
      <c r="C246" s="679"/>
      <c r="D246" s="679"/>
      <c r="E246" s="627"/>
      <c r="F246" s="68" t="s">
        <v>1846</v>
      </c>
      <c r="G246" s="67">
        <v>34240</v>
      </c>
      <c r="H246" s="68"/>
      <c r="I246" s="67"/>
      <c r="J246" s="68"/>
      <c r="K246" s="70"/>
      <c r="L246" s="71"/>
    </row>
    <row r="247" spans="1:12" ht="60.75">
      <c r="A247" s="611"/>
      <c r="B247" s="753"/>
      <c r="C247" s="680"/>
      <c r="D247" s="680"/>
      <c r="E247" s="630"/>
      <c r="F247" s="68" t="s">
        <v>1847</v>
      </c>
      <c r="G247" s="67">
        <v>32100</v>
      </c>
      <c r="H247" s="68"/>
      <c r="I247" s="67"/>
      <c r="J247" s="68"/>
      <c r="K247" s="70"/>
      <c r="L247" s="71"/>
    </row>
    <row r="248" spans="1:12" ht="60.75">
      <c r="A248" s="333">
        <v>11</v>
      </c>
      <c r="B248" s="72" t="s">
        <v>1848</v>
      </c>
      <c r="C248" s="67">
        <v>4390.21</v>
      </c>
      <c r="D248" s="67">
        <v>4390.21</v>
      </c>
      <c r="E248" s="68" t="s">
        <v>118</v>
      </c>
      <c r="F248" s="68" t="s">
        <v>1807</v>
      </c>
      <c r="G248" s="67">
        <v>4390.21</v>
      </c>
      <c r="H248" s="68" t="s">
        <v>1807</v>
      </c>
      <c r="I248" s="67">
        <v>4390.21</v>
      </c>
      <c r="J248" s="68" t="s">
        <v>188</v>
      </c>
      <c r="K248" s="70" t="s">
        <v>1849</v>
      </c>
      <c r="L248" s="71">
        <v>244217</v>
      </c>
    </row>
    <row r="249" spans="1:12" ht="40.5">
      <c r="A249" s="609">
        <v>12</v>
      </c>
      <c r="B249" s="751" t="s">
        <v>1850</v>
      </c>
      <c r="C249" s="678">
        <v>1420</v>
      </c>
      <c r="D249" s="678">
        <v>1420</v>
      </c>
      <c r="E249" s="629" t="s">
        <v>118</v>
      </c>
      <c r="F249" s="68" t="s">
        <v>1851</v>
      </c>
      <c r="G249" s="67">
        <v>1420</v>
      </c>
      <c r="H249" s="72" t="s">
        <v>1851</v>
      </c>
      <c r="I249" s="67">
        <v>1420</v>
      </c>
      <c r="J249" s="68" t="s">
        <v>188</v>
      </c>
      <c r="K249" s="70" t="s">
        <v>1852</v>
      </c>
      <c r="L249" s="339">
        <v>244221</v>
      </c>
    </row>
    <row r="250" spans="1:12" ht="40.5">
      <c r="A250" s="610"/>
      <c r="B250" s="752"/>
      <c r="C250" s="679"/>
      <c r="D250" s="679"/>
      <c r="E250" s="627"/>
      <c r="F250" s="68" t="s">
        <v>1853</v>
      </c>
      <c r="G250" s="213">
        <v>1690.6</v>
      </c>
      <c r="H250" s="72"/>
      <c r="I250" s="72"/>
      <c r="J250" s="68"/>
      <c r="K250" s="70"/>
      <c r="L250" s="127"/>
    </row>
    <row r="251" spans="1:12" ht="40.5">
      <c r="A251" s="611"/>
      <c r="B251" s="753"/>
      <c r="C251" s="680"/>
      <c r="D251" s="680"/>
      <c r="E251" s="630"/>
      <c r="F251" s="68" t="s">
        <v>1854</v>
      </c>
      <c r="G251" s="213">
        <v>1647.8</v>
      </c>
      <c r="H251" s="72"/>
      <c r="I251" s="72"/>
      <c r="J251" s="68"/>
      <c r="K251" s="70"/>
      <c r="L251" s="127"/>
    </row>
    <row r="252" spans="1:12" ht="21">
      <c r="A252" s="7"/>
      <c r="B252" s="5"/>
      <c r="C252" s="4"/>
      <c r="D252" s="4"/>
      <c r="E252" s="2"/>
      <c r="F252" s="2"/>
      <c r="G252" s="5"/>
      <c r="H252" s="5"/>
      <c r="I252" s="5"/>
      <c r="J252" s="2"/>
      <c r="K252" s="16"/>
      <c r="L252" s="8"/>
    </row>
    <row r="253" spans="1:12" ht="21">
      <c r="A253" s="7"/>
      <c r="B253" s="5"/>
      <c r="C253" s="4"/>
      <c r="D253" s="4"/>
      <c r="E253" s="2"/>
      <c r="F253" s="2"/>
      <c r="G253" s="5"/>
      <c r="H253" s="5"/>
      <c r="I253" s="5"/>
      <c r="J253" s="2"/>
      <c r="K253" s="16"/>
      <c r="L253" s="8"/>
    </row>
  </sheetData>
  <mergeCells count="289">
    <mergeCell ref="A206:A208"/>
    <mergeCell ref="B206:B208"/>
    <mergeCell ref="C206:C208"/>
    <mergeCell ref="D206:D208"/>
    <mergeCell ref="E206:E208"/>
    <mergeCell ref="A209:A211"/>
    <mergeCell ref="B209:B211"/>
    <mergeCell ref="C209:C211"/>
    <mergeCell ref="D209:D211"/>
    <mergeCell ref="E209:E211"/>
    <mergeCell ref="A200:A202"/>
    <mergeCell ref="B200:B202"/>
    <mergeCell ref="C200:C202"/>
    <mergeCell ref="D200:D202"/>
    <mergeCell ref="E200:E202"/>
    <mergeCell ref="A203:A205"/>
    <mergeCell ref="B203:B205"/>
    <mergeCell ref="C203:C205"/>
    <mergeCell ref="D203:D205"/>
    <mergeCell ref="E203:E205"/>
    <mergeCell ref="A194:A196"/>
    <mergeCell ref="B194:B196"/>
    <mergeCell ref="C194:C196"/>
    <mergeCell ref="D194:D196"/>
    <mergeCell ref="E194:E196"/>
    <mergeCell ref="A197:A199"/>
    <mergeCell ref="B197:B199"/>
    <mergeCell ref="C197:C199"/>
    <mergeCell ref="D197:D199"/>
    <mergeCell ref="E197:E199"/>
    <mergeCell ref="A188:A190"/>
    <mergeCell ref="B188:B190"/>
    <mergeCell ref="C188:C190"/>
    <mergeCell ref="D188:D190"/>
    <mergeCell ref="E188:E190"/>
    <mergeCell ref="A191:A193"/>
    <mergeCell ref="B191:B193"/>
    <mergeCell ref="C191:C193"/>
    <mergeCell ref="D191:D193"/>
    <mergeCell ref="E191:E193"/>
    <mergeCell ref="A1:L1"/>
    <mergeCell ref="A2:L2"/>
    <mergeCell ref="F3:G3"/>
    <mergeCell ref="H3:I3"/>
    <mergeCell ref="K3:L3"/>
    <mergeCell ref="A185:A187"/>
    <mergeCell ref="B185:B187"/>
    <mergeCell ref="C185:C187"/>
    <mergeCell ref="D185:D187"/>
    <mergeCell ref="E185:E187"/>
    <mergeCell ref="A68:A70"/>
    <mergeCell ref="B68:B70"/>
    <mergeCell ref="C68:C70"/>
    <mergeCell ref="D68:D70"/>
    <mergeCell ref="E68:E70"/>
    <mergeCell ref="A43:A45"/>
    <mergeCell ref="B43:B45"/>
    <mergeCell ref="C43:C45"/>
    <mergeCell ref="D43:D45"/>
    <mergeCell ref="E43:E45"/>
    <mergeCell ref="H98:H100"/>
    <mergeCell ref="I98:I100"/>
    <mergeCell ref="J98:J100"/>
    <mergeCell ref="K98:K100"/>
    <mergeCell ref="L98:L100"/>
    <mergeCell ref="A81:E82"/>
    <mergeCell ref="A84:E85"/>
    <mergeCell ref="A87:E88"/>
    <mergeCell ref="A90:E91"/>
    <mergeCell ref="A98:A100"/>
    <mergeCell ref="B98:B100"/>
    <mergeCell ref="C98:C100"/>
    <mergeCell ref="D98:D100"/>
    <mergeCell ref="E98:E100"/>
    <mergeCell ref="H101:H103"/>
    <mergeCell ref="I101:I103"/>
    <mergeCell ref="J101:J103"/>
    <mergeCell ref="K101:K103"/>
    <mergeCell ref="L101:L103"/>
    <mergeCell ref="A101:A103"/>
    <mergeCell ref="B101:B103"/>
    <mergeCell ref="C101:C103"/>
    <mergeCell ref="D101:D103"/>
    <mergeCell ref="E101:E103"/>
    <mergeCell ref="H104:H106"/>
    <mergeCell ref="I104:I106"/>
    <mergeCell ref="J104:J106"/>
    <mergeCell ref="K104:K106"/>
    <mergeCell ref="L104:L106"/>
    <mergeCell ref="A104:A106"/>
    <mergeCell ref="B104:B106"/>
    <mergeCell ref="C104:C106"/>
    <mergeCell ref="D104:D106"/>
    <mergeCell ref="E104:E106"/>
    <mergeCell ref="H107:H109"/>
    <mergeCell ref="I107:I109"/>
    <mergeCell ref="J107:J109"/>
    <mergeCell ref="K107:K109"/>
    <mergeCell ref="L107:L109"/>
    <mergeCell ref="A107:A109"/>
    <mergeCell ref="B107:B109"/>
    <mergeCell ref="C107:C109"/>
    <mergeCell ref="D107:D109"/>
    <mergeCell ref="E107:E109"/>
    <mergeCell ref="H110:H112"/>
    <mergeCell ref="I110:I112"/>
    <mergeCell ref="J110:J112"/>
    <mergeCell ref="K110:K112"/>
    <mergeCell ref="L110:L112"/>
    <mergeCell ref="A110:A112"/>
    <mergeCell ref="B110:B112"/>
    <mergeCell ref="C110:C112"/>
    <mergeCell ref="D110:D112"/>
    <mergeCell ref="E110:E112"/>
    <mergeCell ref="H113:H115"/>
    <mergeCell ref="I113:I115"/>
    <mergeCell ref="J113:J115"/>
    <mergeCell ref="K113:K115"/>
    <mergeCell ref="L113:L115"/>
    <mergeCell ref="A113:A115"/>
    <mergeCell ref="B113:B115"/>
    <mergeCell ref="C113:C115"/>
    <mergeCell ref="D113:D115"/>
    <mergeCell ref="E113:E115"/>
    <mergeCell ref="H116:H118"/>
    <mergeCell ref="I116:I118"/>
    <mergeCell ref="J116:J118"/>
    <mergeCell ref="K116:K118"/>
    <mergeCell ref="L116:L118"/>
    <mergeCell ref="A116:A118"/>
    <mergeCell ref="B116:B118"/>
    <mergeCell ref="C116:C118"/>
    <mergeCell ref="D116:D118"/>
    <mergeCell ref="E116:E118"/>
    <mergeCell ref="H119:H121"/>
    <mergeCell ref="I119:I121"/>
    <mergeCell ref="J119:J121"/>
    <mergeCell ref="K119:K121"/>
    <mergeCell ref="L119:L121"/>
    <mergeCell ref="A119:A121"/>
    <mergeCell ref="B119:B121"/>
    <mergeCell ref="C119:C121"/>
    <mergeCell ref="D119:D121"/>
    <mergeCell ref="E119:E121"/>
    <mergeCell ref="H126:H127"/>
    <mergeCell ref="I126:I127"/>
    <mergeCell ref="J126:J127"/>
    <mergeCell ref="K126:K127"/>
    <mergeCell ref="L126:L127"/>
    <mergeCell ref="A125:A127"/>
    <mergeCell ref="B125:B127"/>
    <mergeCell ref="C125:C127"/>
    <mergeCell ref="D125:D127"/>
    <mergeCell ref="E125:E127"/>
    <mergeCell ref="H129:H130"/>
    <mergeCell ref="I129:I130"/>
    <mergeCell ref="J129:J130"/>
    <mergeCell ref="K129:K130"/>
    <mergeCell ref="L129:L130"/>
    <mergeCell ref="A128:A130"/>
    <mergeCell ref="B128:B130"/>
    <mergeCell ref="C128:C130"/>
    <mergeCell ref="D128:D130"/>
    <mergeCell ref="E128:E130"/>
    <mergeCell ref="H132:H133"/>
    <mergeCell ref="I132:I133"/>
    <mergeCell ref="J132:J133"/>
    <mergeCell ref="K132:K133"/>
    <mergeCell ref="L132:L133"/>
    <mergeCell ref="A131:A133"/>
    <mergeCell ref="B131:B133"/>
    <mergeCell ref="C131:C133"/>
    <mergeCell ref="D131:D133"/>
    <mergeCell ref="E131:E133"/>
    <mergeCell ref="H135:H136"/>
    <mergeCell ref="I135:I136"/>
    <mergeCell ref="J135:J136"/>
    <mergeCell ref="K135:K136"/>
    <mergeCell ref="L135:L136"/>
    <mergeCell ref="A134:A136"/>
    <mergeCell ref="B134:B136"/>
    <mergeCell ref="C134:C136"/>
    <mergeCell ref="D134:D136"/>
    <mergeCell ref="E134:E136"/>
    <mergeCell ref="L141:L142"/>
    <mergeCell ref="A140:A142"/>
    <mergeCell ref="B140:B142"/>
    <mergeCell ref="C140:C142"/>
    <mergeCell ref="D140:D142"/>
    <mergeCell ref="E140:E142"/>
    <mergeCell ref="H138:H139"/>
    <mergeCell ref="I138:I139"/>
    <mergeCell ref="J138:J139"/>
    <mergeCell ref="K138:K139"/>
    <mergeCell ref="L138:L139"/>
    <mergeCell ref="A137:A139"/>
    <mergeCell ref="B137:B139"/>
    <mergeCell ref="C137:C139"/>
    <mergeCell ref="D137:D139"/>
    <mergeCell ref="E137:E139"/>
    <mergeCell ref="A148:A150"/>
    <mergeCell ref="B148:B150"/>
    <mergeCell ref="C148:C150"/>
    <mergeCell ref="D148:D150"/>
    <mergeCell ref="E148:E150"/>
    <mergeCell ref="H141:H142"/>
    <mergeCell ref="I141:I142"/>
    <mergeCell ref="J141:J142"/>
    <mergeCell ref="K141:K142"/>
    <mergeCell ref="A154:A156"/>
    <mergeCell ref="B154:B156"/>
    <mergeCell ref="C154:C156"/>
    <mergeCell ref="D154:D156"/>
    <mergeCell ref="E154:E156"/>
    <mergeCell ref="A151:A153"/>
    <mergeCell ref="B151:B153"/>
    <mergeCell ref="C151:C153"/>
    <mergeCell ref="D151:D153"/>
    <mergeCell ref="E151:E153"/>
    <mergeCell ref="A160:A162"/>
    <mergeCell ref="B160:B162"/>
    <mergeCell ref="C160:C162"/>
    <mergeCell ref="D160:D162"/>
    <mergeCell ref="E160:E162"/>
    <mergeCell ref="A157:A159"/>
    <mergeCell ref="B157:B159"/>
    <mergeCell ref="C157:C159"/>
    <mergeCell ref="D157:D159"/>
    <mergeCell ref="E157:E159"/>
    <mergeCell ref="A166:A168"/>
    <mergeCell ref="B166:B168"/>
    <mergeCell ref="C166:C168"/>
    <mergeCell ref="D166:D168"/>
    <mergeCell ref="E166:E168"/>
    <mergeCell ref="A163:A165"/>
    <mergeCell ref="B163:B165"/>
    <mergeCell ref="C163:C165"/>
    <mergeCell ref="D163:D165"/>
    <mergeCell ref="E163:E165"/>
    <mergeCell ref="A175:A177"/>
    <mergeCell ref="B175:B177"/>
    <mergeCell ref="C175:C177"/>
    <mergeCell ref="D175:D177"/>
    <mergeCell ref="E175:E177"/>
    <mergeCell ref="A172:A174"/>
    <mergeCell ref="B172:B174"/>
    <mergeCell ref="C172:C174"/>
    <mergeCell ref="D172:D174"/>
    <mergeCell ref="E172:E174"/>
    <mergeCell ref="A228:A230"/>
    <mergeCell ref="B228:B230"/>
    <mergeCell ref="C228:C230"/>
    <mergeCell ref="D228:D230"/>
    <mergeCell ref="E228:E230"/>
    <mergeCell ref="A225:A227"/>
    <mergeCell ref="B225:B227"/>
    <mergeCell ref="C225:C227"/>
    <mergeCell ref="D225:D227"/>
    <mergeCell ref="E225:E227"/>
    <mergeCell ref="A234:A236"/>
    <mergeCell ref="B234:B236"/>
    <mergeCell ref="C234:C236"/>
    <mergeCell ref="D234:D236"/>
    <mergeCell ref="E234:E236"/>
    <mergeCell ref="A231:A233"/>
    <mergeCell ref="B231:B233"/>
    <mergeCell ref="C231:C233"/>
    <mergeCell ref="D231:D233"/>
    <mergeCell ref="E231:E233"/>
    <mergeCell ref="A240:A242"/>
    <mergeCell ref="B240:B242"/>
    <mergeCell ref="C240:C242"/>
    <mergeCell ref="D240:D242"/>
    <mergeCell ref="E240:E242"/>
    <mergeCell ref="A237:A239"/>
    <mergeCell ref="B237:B239"/>
    <mergeCell ref="C237:C239"/>
    <mergeCell ref="D237:D239"/>
    <mergeCell ref="E237:E239"/>
    <mergeCell ref="A249:A251"/>
    <mergeCell ref="B249:B251"/>
    <mergeCell ref="C249:C251"/>
    <mergeCell ref="D249:D251"/>
    <mergeCell ref="E249:E251"/>
    <mergeCell ref="A245:A247"/>
    <mergeCell ref="B245:B247"/>
    <mergeCell ref="C245:C247"/>
    <mergeCell ref="D245:D247"/>
    <mergeCell ref="E245:E247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125"/>
  <sheetViews>
    <sheetView showGridLines="0" topLeftCell="A114" zoomScale="80" zoomScaleNormal="80" workbookViewId="0">
      <selection activeCell="H308" sqref="H308"/>
    </sheetView>
  </sheetViews>
  <sheetFormatPr defaultRowHeight="21"/>
  <cols>
    <col min="1" max="1" width="5.5703125" style="130" customWidth="1"/>
    <col min="2" max="2" width="36.5703125" style="464" bestFit="1" customWidth="1"/>
    <col min="3" max="3" width="18.85546875" style="130" bestFit="1" customWidth="1"/>
    <col min="4" max="4" width="15.5703125" style="130" bestFit="1" customWidth="1"/>
    <col min="5" max="5" width="13.85546875" style="130" bestFit="1" customWidth="1"/>
    <col min="6" max="7" width="18.7109375" style="130" customWidth="1"/>
    <col min="8" max="9" width="16.85546875" style="130" customWidth="1"/>
    <col min="10" max="10" width="34" style="130" bestFit="1" customWidth="1"/>
    <col min="11" max="12" width="17.28515625" style="130" customWidth="1"/>
    <col min="13" max="16384" width="9.140625" style="130"/>
  </cols>
  <sheetData>
    <row r="1" spans="1:12" ht="27.75" customHeight="1">
      <c r="A1" s="846" t="s">
        <v>137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</row>
    <row r="2" spans="1:12" ht="27.75" customHeight="1">
      <c r="A2" s="846" t="s">
        <v>138</v>
      </c>
      <c r="B2" s="846"/>
      <c r="C2" s="846"/>
      <c r="D2" s="846"/>
      <c r="E2" s="846"/>
      <c r="F2" s="846"/>
      <c r="G2" s="846"/>
      <c r="H2" s="846"/>
      <c r="I2" s="846"/>
      <c r="J2" s="846"/>
      <c r="K2" s="846"/>
      <c r="L2" s="846"/>
    </row>
    <row r="3" spans="1:12" ht="42" customHeight="1">
      <c r="A3" s="1" t="s">
        <v>1</v>
      </c>
      <c r="B3" s="430" t="s">
        <v>2</v>
      </c>
      <c r="C3" s="1" t="s">
        <v>3</v>
      </c>
      <c r="D3" s="1" t="s">
        <v>4</v>
      </c>
      <c r="E3" s="1" t="s">
        <v>5</v>
      </c>
      <c r="F3" s="481" t="s">
        <v>6</v>
      </c>
      <c r="G3" s="482"/>
      <c r="H3" s="481" t="s">
        <v>7</v>
      </c>
      <c r="I3" s="482"/>
      <c r="J3" s="1" t="s">
        <v>8</v>
      </c>
      <c r="K3" s="481" t="s">
        <v>9</v>
      </c>
      <c r="L3" s="482"/>
    </row>
    <row r="4" spans="1:12" ht="84" hidden="1">
      <c r="A4" s="2">
        <v>1</v>
      </c>
      <c r="B4" s="461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461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461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461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461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461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461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461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461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461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461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461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461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461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461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461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461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461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461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461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461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461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461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461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461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461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461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461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461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461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461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461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461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461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461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idden="1">
      <c r="A39" s="2"/>
      <c r="B39" s="46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idden="1">
      <c r="A40" s="27"/>
      <c r="B40" s="461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idden="1">
      <c r="A41" s="27"/>
      <c r="B41" s="461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idden="1">
      <c r="A42" s="27"/>
      <c r="B42" s="462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600"/>
      <c r="B43" s="841"/>
      <c r="C43" s="489"/>
      <c r="D43" s="489"/>
      <c r="E43" s="492"/>
      <c r="F43" s="2"/>
      <c r="G43" s="28"/>
      <c r="H43" s="2"/>
      <c r="I43" s="14"/>
      <c r="J43" s="2"/>
      <c r="K43" s="2"/>
      <c r="L43" s="18"/>
    </row>
    <row r="44" spans="1:12" hidden="1">
      <c r="A44" s="601"/>
      <c r="B44" s="842"/>
      <c r="C44" s="490"/>
      <c r="D44" s="490"/>
      <c r="E44" s="493"/>
      <c r="F44" s="2"/>
      <c r="G44" s="28"/>
      <c r="H44" s="5"/>
      <c r="I44" s="5"/>
      <c r="J44" s="2"/>
      <c r="K44" s="16"/>
      <c r="L44" s="16"/>
    </row>
    <row r="45" spans="1:12" s="131" customFormat="1" hidden="1">
      <c r="A45" s="602"/>
      <c r="B45" s="843"/>
      <c r="C45" s="491"/>
      <c r="D45" s="491"/>
      <c r="E45" s="494"/>
      <c r="F45" s="2"/>
      <c r="G45" s="28"/>
      <c r="H45" s="5"/>
      <c r="I45" s="5"/>
      <c r="J45" s="2"/>
      <c r="K45" s="16"/>
      <c r="L45" s="16"/>
    </row>
    <row r="46" spans="1:12" hidden="1">
      <c r="A46" s="27"/>
      <c r="B46" s="461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idden="1">
      <c r="A47" s="27"/>
      <c r="B47" s="461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>
      <c r="A48" s="20"/>
      <c r="B48" s="463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>
      <c r="A49" s="22"/>
      <c r="B49" s="463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>
      <c r="A50" s="22"/>
      <c r="B50" s="463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s="364" customFormat="1" ht="24.75" customHeight="1">
      <c r="A51" s="549">
        <v>1</v>
      </c>
      <c r="B51" s="844" t="s">
        <v>2319</v>
      </c>
      <c r="C51" s="555">
        <v>61846</v>
      </c>
      <c r="D51" s="555">
        <v>61846</v>
      </c>
      <c r="E51" s="555" t="s">
        <v>118</v>
      </c>
      <c r="F51" s="369" t="s">
        <v>2282</v>
      </c>
      <c r="G51" s="361">
        <v>61846</v>
      </c>
      <c r="H51" s="369" t="s">
        <v>2282</v>
      </c>
      <c r="I51" s="361">
        <v>61846</v>
      </c>
      <c r="J51" s="365" t="s">
        <v>2193</v>
      </c>
      <c r="K51" s="372" t="s">
        <v>2320</v>
      </c>
      <c r="L51" s="389" t="s">
        <v>2321</v>
      </c>
    </row>
    <row r="52" spans="1:12" s="364" customFormat="1" ht="24.75" customHeight="1">
      <c r="A52" s="550"/>
      <c r="B52" s="824"/>
      <c r="C52" s="556"/>
      <c r="D52" s="556"/>
      <c r="E52" s="556"/>
      <c r="F52" s="369" t="s">
        <v>2317</v>
      </c>
      <c r="G52" s="361">
        <v>69978</v>
      </c>
      <c r="H52" s="369"/>
      <c r="I52" s="361"/>
      <c r="J52" s="365"/>
      <c r="K52" s="372"/>
      <c r="L52" s="389"/>
    </row>
    <row r="53" spans="1:12" s="364" customFormat="1" ht="24.75" customHeight="1">
      <c r="A53" s="551"/>
      <c r="B53" s="845"/>
      <c r="C53" s="557"/>
      <c r="D53" s="557"/>
      <c r="E53" s="557"/>
      <c r="F53" s="369" t="s">
        <v>2322</v>
      </c>
      <c r="G53" s="361">
        <v>67838</v>
      </c>
      <c r="H53" s="369"/>
      <c r="I53" s="361"/>
      <c r="J53" s="365"/>
      <c r="K53" s="372"/>
      <c r="L53" s="389"/>
    </row>
    <row r="54" spans="1:12" s="364" customFormat="1" ht="29.25" customHeight="1">
      <c r="A54" s="549">
        <v>2</v>
      </c>
      <c r="B54" s="823" t="s">
        <v>2323</v>
      </c>
      <c r="C54" s="555">
        <v>320000</v>
      </c>
      <c r="D54" s="555">
        <v>320000</v>
      </c>
      <c r="E54" s="555" t="s">
        <v>118</v>
      </c>
      <c r="F54" s="360" t="s">
        <v>2324</v>
      </c>
      <c r="G54" s="361">
        <v>320000</v>
      </c>
      <c r="H54" s="360" t="s">
        <v>2324</v>
      </c>
      <c r="I54" s="361">
        <v>320000</v>
      </c>
      <c r="J54" s="365" t="s">
        <v>2193</v>
      </c>
      <c r="K54" s="369" t="s">
        <v>2325</v>
      </c>
      <c r="L54" s="389" t="s">
        <v>2326</v>
      </c>
    </row>
    <row r="55" spans="1:12" s="364" customFormat="1" ht="29.25" customHeight="1">
      <c r="A55" s="550"/>
      <c r="B55" s="824"/>
      <c r="C55" s="556"/>
      <c r="D55" s="556"/>
      <c r="E55" s="556"/>
      <c r="F55" s="360" t="s">
        <v>2327</v>
      </c>
      <c r="G55" s="361">
        <v>360000</v>
      </c>
      <c r="H55" s="360"/>
      <c r="I55" s="361"/>
      <c r="J55" s="365"/>
      <c r="K55" s="369"/>
      <c r="L55" s="389"/>
    </row>
    <row r="56" spans="1:12" s="364" customFormat="1" ht="29.25" customHeight="1">
      <c r="A56" s="551"/>
      <c r="B56" s="845"/>
      <c r="C56" s="557"/>
      <c r="D56" s="557"/>
      <c r="E56" s="557"/>
      <c r="F56" s="360" t="s">
        <v>2328</v>
      </c>
      <c r="G56" s="361">
        <v>374500</v>
      </c>
      <c r="H56" s="360"/>
      <c r="I56" s="361"/>
      <c r="J56" s="365"/>
      <c r="K56" s="369"/>
      <c r="L56" s="389"/>
    </row>
    <row r="57" spans="1:12" s="364" customFormat="1" ht="24" customHeight="1">
      <c r="A57" s="549">
        <v>3</v>
      </c>
      <c r="B57" s="823" t="s">
        <v>2329</v>
      </c>
      <c r="C57" s="555">
        <v>53000</v>
      </c>
      <c r="D57" s="555">
        <v>53000</v>
      </c>
      <c r="E57" s="555" t="s">
        <v>118</v>
      </c>
      <c r="F57" s="360" t="s">
        <v>2324</v>
      </c>
      <c r="G57" s="361">
        <v>53000</v>
      </c>
      <c r="H57" s="360" t="s">
        <v>2324</v>
      </c>
      <c r="I57" s="361">
        <v>53000</v>
      </c>
      <c r="J57" s="365" t="s">
        <v>2193</v>
      </c>
      <c r="K57" s="369" t="s">
        <v>2330</v>
      </c>
      <c r="L57" s="389" t="s">
        <v>2331</v>
      </c>
    </row>
    <row r="58" spans="1:12" s="364" customFormat="1" ht="24" customHeight="1">
      <c r="A58" s="550"/>
      <c r="B58" s="824"/>
      <c r="C58" s="556"/>
      <c r="D58" s="556"/>
      <c r="E58" s="556"/>
      <c r="F58" s="360" t="s">
        <v>2327</v>
      </c>
      <c r="G58" s="361">
        <v>57994</v>
      </c>
      <c r="H58" s="360"/>
      <c r="I58" s="361"/>
      <c r="J58" s="365"/>
      <c r="K58" s="369"/>
      <c r="L58" s="389"/>
    </row>
    <row r="59" spans="1:12" s="364" customFormat="1" ht="24" customHeight="1">
      <c r="A59" s="550"/>
      <c r="B59" s="824"/>
      <c r="C59" s="556"/>
      <c r="D59" s="556"/>
      <c r="E59" s="556"/>
      <c r="F59" s="360" t="s">
        <v>2328</v>
      </c>
      <c r="G59" s="361">
        <v>59500</v>
      </c>
      <c r="H59" s="360"/>
      <c r="I59" s="361"/>
      <c r="J59" s="365"/>
      <c r="K59" s="369"/>
      <c r="L59" s="389"/>
    </row>
    <row r="60" spans="1:12" s="364" customFormat="1" ht="27.75" customHeight="1">
      <c r="A60" s="695">
        <v>4</v>
      </c>
      <c r="B60" s="821" t="s">
        <v>2332</v>
      </c>
      <c r="C60" s="822">
        <v>32100</v>
      </c>
      <c r="D60" s="822">
        <v>32100</v>
      </c>
      <c r="E60" s="555" t="s">
        <v>118</v>
      </c>
      <c r="F60" s="360" t="s">
        <v>2324</v>
      </c>
      <c r="G60" s="361">
        <v>32100</v>
      </c>
      <c r="H60" s="360" t="s">
        <v>2324</v>
      </c>
      <c r="I60" s="361">
        <v>32100</v>
      </c>
      <c r="J60" s="365" t="s">
        <v>2193</v>
      </c>
      <c r="K60" s="369" t="s">
        <v>2333</v>
      </c>
      <c r="L60" s="389" t="s">
        <v>2334</v>
      </c>
    </row>
    <row r="61" spans="1:12" s="364" customFormat="1" ht="27.75" customHeight="1">
      <c r="A61" s="695"/>
      <c r="B61" s="821"/>
      <c r="C61" s="822"/>
      <c r="D61" s="822"/>
      <c r="E61" s="556"/>
      <c r="F61" s="360" t="s">
        <v>2327</v>
      </c>
      <c r="G61" s="361"/>
      <c r="H61" s="360"/>
      <c r="I61" s="361"/>
      <c r="J61" s="365"/>
      <c r="K61" s="369"/>
      <c r="L61" s="390"/>
    </row>
    <row r="62" spans="1:12" s="364" customFormat="1" ht="27.75" customHeight="1">
      <c r="A62" s="695"/>
      <c r="B62" s="821"/>
      <c r="C62" s="822"/>
      <c r="D62" s="822"/>
      <c r="E62" s="556"/>
      <c r="F62" s="360" t="s">
        <v>2285</v>
      </c>
      <c r="G62" s="361"/>
      <c r="H62" s="360"/>
      <c r="I62" s="361"/>
      <c r="J62" s="365"/>
      <c r="K62" s="369"/>
      <c r="L62" s="390"/>
    </row>
    <row r="63" spans="1:12" s="364" customFormat="1" ht="33" customHeight="1">
      <c r="A63" s="559">
        <v>5</v>
      </c>
      <c r="B63" s="817" t="s">
        <v>2335</v>
      </c>
      <c r="C63" s="819">
        <v>48460.3</v>
      </c>
      <c r="D63" s="556">
        <v>48460.3</v>
      </c>
      <c r="E63" s="555" t="s">
        <v>118</v>
      </c>
      <c r="F63" s="360" t="s">
        <v>2336</v>
      </c>
      <c r="G63" s="361">
        <v>48460.3</v>
      </c>
      <c r="H63" s="360" t="s">
        <v>2336</v>
      </c>
      <c r="I63" s="361">
        <v>48460.3</v>
      </c>
      <c r="J63" s="656" t="s">
        <v>2193</v>
      </c>
      <c r="K63" s="656" t="s">
        <v>2337</v>
      </c>
      <c r="L63" s="814" t="s">
        <v>2338</v>
      </c>
    </row>
    <row r="64" spans="1:12" s="364" customFormat="1" ht="22.5" customHeight="1">
      <c r="A64" s="559"/>
      <c r="B64" s="817"/>
      <c r="C64" s="819"/>
      <c r="D64" s="556"/>
      <c r="E64" s="556"/>
      <c r="F64" s="59" t="s">
        <v>2339</v>
      </c>
      <c r="G64" s="361">
        <v>53660.5</v>
      </c>
      <c r="H64" s="59"/>
      <c r="I64" s="361"/>
      <c r="J64" s="657"/>
      <c r="K64" s="657"/>
      <c r="L64" s="815"/>
    </row>
    <row r="65" spans="1:12" s="364" customFormat="1" ht="22.5" customHeight="1">
      <c r="A65" s="659"/>
      <c r="B65" s="818"/>
      <c r="C65" s="820"/>
      <c r="D65" s="557"/>
      <c r="E65" s="556"/>
      <c r="F65" s="59" t="s">
        <v>2340</v>
      </c>
      <c r="G65" s="361">
        <v>55426</v>
      </c>
      <c r="H65" s="59"/>
      <c r="I65" s="361"/>
      <c r="J65" s="658"/>
      <c r="K65" s="658"/>
      <c r="L65" s="816"/>
    </row>
    <row r="66" spans="1:12">
      <c r="A66" s="7"/>
      <c r="B66" s="461"/>
      <c r="C66" s="4"/>
      <c r="D66" s="4"/>
      <c r="E66" s="2"/>
      <c r="F66" s="2"/>
      <c r="G66" s="14"/>
      <c r="H66" s="14"/>
      <c r="I66" s="14"/>
      <c r="J66" s="2"/>
      <c r="K66" s="2"/>
      <c r="L66" s="18"/>
    </row>
    <row r="67" spans="1:12">
      <c r="A67" s="7"/>
      <c r="B67" s="461"/>
      <c r="C67" s="4"/>
      <c r="D67" s="4"/>
      <c r="E67" s="2"/>
      <c r="F67" s="2"/>
      <c r="G67" s="14"/>
      <c r="H67" s="14"/>
      <c r="I67" s="14"/>
      <c r="J67" s="2"/>
      <c r="K67" s="16"/>
      <c r="L67" s="30"/>
    </row>
    <row r="68" spans="1:12">
      <c r="A68" s="7"/>
      <c r="B68" s="461"/>
      <c r="C68" s="4"/>
      <c r="D68" s="4"/>
      <c r="E68" s="2"/>
      <c r="F68" s="2"/>
      <c r="G68" s="14"/>
      <c r="H68" s="14"/>
      <c r="I68" s="14"/>
      <c r="J68" s="2"/>
      <c r="K68" s="16"/>
      <c r="L68" s="30"/>
    </row>
    <row r="69" spans="1:12">
      <c r="A69" s="7"/>
      <c r="B69" s="461"/>
      <c r="C69" s="4"/>
      <c r="D69" s="4"/>
      <c r="E69" s="2"/>
      <c r="F69" s="2"/>
      <c r="G69" s="14"/>
      <c r="H69" s="14"/>
      <c r="I69" s="14"/>
      <c r="J69" s="2"/>
      <c r="K69" s="16"/>
      <c r="L69" s="30"/>
    </row>
    <row r="70" spans="1:12">
      <c r="A70" s="7"/>
      <c r="B70" s="461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42">
      <c r="A71" s="20"/>
      <c r="B71" s="463" t="s">
        <v>145</v>
      </c>
      <c r="C71" s="21"/>
      <c r="D71" s="21"/>
      <c r="E71" s="22"/>
      <c r="F71" s="22"/>
      <c r="G71" s="23"/>
      <c r="H71" s="23"/>
      <c r="I71" s="23"/>
      <c r="J71" s="22"/>
      <c r="K71" s="24"/>
      <c r="L71" s="24"/>
    </row>
    <row r="72" spans="1:12" ht="22.5" customHeight="1">
      <c r="A72" s="7"/>
      <c r="B72" s="461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461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461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461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461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461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36.75" customHeight="1">
      <c r="A78" s="20"/>
      <c r="B78" s="463" t="s">
        <v>146</v>
      </c>
      <c r="C78" s="21"/>
      <c r="D78" s="21"/>
      <c r="E78" s="22"/>
      <c r="F78" s="22"/>
      <c r="G78" s="23"/>
      <c r="H78" s="23"/>
      <c r="I78" s="23"/>
      <c r="J78" s="22"/>
      <c r="K78" s="24"/>
      <c r="L78" s="24"/>
    </row>
    <row r="79" spans="1:12">
      <c r="A79" s="22"/>
      <c r="B79" s="463" t="s">
        <v>11</v>
      </c>
      <c r="C79" s="21"/>
      <c r="D79" s="21"/>
      <c r="E79" s="22"/>
      <c r="F79" s="22"/>
      <c r="G79" s="23"/>
      <c r="H79" s="23"/>
      <c r="I79" s="25"/>
      <c r="J79" s="22"/>
      <c r="K79" s="22"/>
      <c r="L79" s="22"/>
    </row>
    <row r="80" spans="1:12" ht="29.25" customHeight="1">
      <c r="A80" s="122">
        <v>1</v>
      </c>
      <c r="B80" s="358" t="s">
        <v>435</v>
      </c>
      <c r="C80" s="132">
        <v>10000</v>
      </c>
      <c r="D80" s="133">
        <f>(C80)</f>
        <v>10000</v>
      </c>
      <c r="E80" s="134" t="s">
        <v>118</v>
      </c>
      <c r="F80" s="52" t="s">
        <v>274</v>
      </c>
      <c r="G80" s="54">
        <f>(C80)</f>
        <v>10000</v>
      </c>
      <c r="H80" s="52" t="str">
        <f>(F80)</f>
        <v>บ.บางจากกรีนเนท จก.</v>
      </c>
      <c r="I80" s="135">
        <v>10000</v>
      </c>
      <c r="J80" s="56" t="s">
        <v>29</v>
      </c>
      <c r="K80" s="136" t="s">
        <v>436</v>
      </c>
      <c r="L80" s="123">
        <v>25086</v>
      </c>
    </row>
    <row r="81" spans="1:12" ht="22.5" customHeight="1">
      <c r="A81" s="807">
        <v>2</v>
      </c>
      <c r="B81" s="837" t="s">
        <v>437</v>
      </c>
      <c r="C81" s="838">
        <v>7020</v>
      </c>
      <c r="D81" s="839">
        <f t="shared" ref="D81" si="0">(C81)</f>
        <v>7020</v>
      </c>
      <c r="E81" s="840" t="s">
        <v>118</v>
      </c>
      <c r="F81" s="52" t="s">
        <v>269</v>
      </c>
      <c r="G81" s="54">
        <f t="shared" ref="G81" si="1">(C81)</f>
        <v>7020</v>
      </c>
      <c r="H81" s="52" t="str">
        <f t="shared" ref="H81" si="2">(F81)</f>
        <v>ร้านสิริ</v>
      </c>
      <c r="I81" s="135">
        <v>7020</v>
      </c>
      <c r="J81" s="56" t="s">
        <v>29</v>
      </c>
      <c r="K81" s="136" t="s">
        <v>438</v>
      </c>
      <c r="L81" s="123">
        <v>25086</v>
      </c>
    </row>
    <row r="82" spans="1:12" ht="22.5" customHeight="1">
      <c r="A82" s="807"/>
      <c r="B82" s="837"/>
      <c r="C82" s="838"/>
      <c r="D82" s="839"/>
      <c r="E82" s="840"/>
      <c r="F82" s="58" t="s">
        <v>284</v>
      </c>
      <c r="G82" s="54">
        <v>7390</v>
      </c>
      <c r="H82" s="825"/>
      <c r="I82" s="826"/>
      <c r="J82" s="826"/>
      <c r="K82" s="826"/>
      <c r="L82" s="827"/>
    </row>
    <row r="83" spans="1:12" ht="22.5" customHeight="1">
      <c r="A83" s="807"/>
      <c r="B83" s="837"/>
      <c r="C83" s="838"/>
      <c r="D83" s="839"/>
      <c r="E83" s="840"/>
      <c r="F83" s="52" t="s">
        <v>270</v>
      </c>
      <c r="G83" s="54">
        <v>7835</v>
      </c>
      <c r="H83" s="828"/>
      <c r="I83" s="829"/>
      <c r="J83" s="829"/>
      <c r="K83" s="829"/>
      <c r="L83" s="830"/>
    </row>
    <row r="84" spans="1:12" ht="22.5" customHeight="1">
      <c r="A84" s="807">
        <v>3</v>
      </c>
      <c r="B84" s="837" t="s">
        <v>439</v>
      </c>
      <c r="C84" s="838">
        <v>15000</v>
      </c>
      <c r="D84" s="839">
        <f>(C84)</f>
        <v>15000</v>
      </c>
      <c r="E84" s="840" t="s">
        <v>118</v>
      </c>
      <c r="F84" s="52" t="s">
        <v>440</v>
      </c>
      <c r="G84" s="54">
        <f>(C84)</f>
        <v>15000</v>
      </c>
      <c r="H84" s="62" t="str">
        <f>(F84)</f>
        <v>ศุภชัยทำป้าย</v>
      </c>
      <c r="I84" s="138">
        <v>15000</v>
      </c>
      <c r="J84" s="56" t="s">
        <v>29</v>
      </c>
      <c r="K84" s="139" t="s">
        <v>441</v>
      </c>
      <c r="L84" s="123">
        <v>25086</v>
      </c>
    </row>
    <row r="85" spans="1:12" ht="22.5" customHeight="1">
      <c r="A85" s="807"/>
      <c r="B85" s="837"/>
      <c r="C85" s="838"/>
      <c r="D85" s="839"/>
      <c r="E85" s="840"/>
      <c r="F85" s="58" t="s">
        <v>442</v>
      </c>
      <c r="G85" s="54">
        <v>19500</v>
      </c>
      <c r="H85" s="831"/>
      <c r="I85" s="832"/>
      <c r="J85" s="832"/>
      <c r="K85" s="832"/>
      <c r="L85" s="833"/>
    </row>
    <row r="86" spans="1:12" ht="22.5" customHeight="1">
      <c r="A86" s="807"/>
      <c r="B86" s="837"/>
      <c r="C86" s="838"/>
      <c r="D86" s="839"/>
      <c r="E86" s="840"/>
      <c r="F86" s="52" t="s">
        <v>443</v>
      </c>
      <c r="G86" s="54">
        <v>18000</v>
      </c>
      <c r="H86" s="834"/>
      <c r="I86" s="835"/>
      <c r="J86" s="835"/>
      <c r="K86" s="835"/>
      <c r="L86" s="836"/>
    </row>
    <row r="87" spans="1:12" ht="22.5" customHeight="1">
      <c r="A87" s="7"/>
      <c r="B87" s="461"/>
      <c r="C87" s="4"/>
      <c r="D87" s="4"/>
      <c r="E87" s="2"/>
      <c r="F87" s="2"/>
      <c r="G87" s="5"/>
      <c r="H87" s="129"/>
      <c r="I87" s="129"/>
      <c r="J87" s="47"/>
      <c r="K87" s="16"/>
      <c r="L87" s="8"/>
    </row>
    <row r="88" spans="1:12" ht="22.5" customHeight="1">
      <c r="A88" s="7"/>
      <c r="B88" s="461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>
      <c r="A89" s="20"/>
      <c r="B89" s="463" t="s">
        <v>147</v>
      </c>
      <c r="C89" s="21"/>
      <c r="D89" s="21"/>
      <c r="E89" s="22"/>
      <c r="F89" s="22"/>
      <c r="G89" s="23"/>
      <c r="H89" s="23"/>
      <c r="I89" s="23"/>
      <c r="J89" s="22"/>
      <c r="K89" s="24"/>
      <c r="L89" s="24"/>
    </row>
    <row r="90" spans="1:12">
      <c r="A90" s="22"/>
      <c r="B90" s="463" t="s">
        <v>11</v>
      </c>
      <c r="C90" s="21"/>
      <c r="D90" s="21"/>
      <c r="E90" s="22"/>
      <c r="F90" s="22"/>
      <c r="G90" s="23"/>
      <c r="H90" s="23"/>
      <c r="I90" s="25"/>
      <c r="J90" s="22"/>
      <c r="K90" s="22"/>
      <c r="L90" s="22"/>
    </row>
    <row r="91" spans="1:12" ht="22.5" customHeight="1">
      <c r="A91" s="510" t="s">
        <v>1740</v>
      </c>
      <c r="B91" s="511"/>
      <c r="C91" s="511"/>
      <c r="D91" s="511"/>
      <c r="E91" s="511"/>
      <c r="F91" s="511"/>
      <c r="G91" s="511"/>
      <c r="H91" s="511"/>
      <c r="I91" s="511"/>
      <c r="J91" s="511"/>
      <c r="K91" s="511"/>
      <c r="L91" s="512"/>
    </row>
    <row r="92" spans="1:12" ht="22.5" customHeight="1">
      <c r="A92" s="513"/>
      <c r="B92" s="514"/>
      <c r="C92" s="514"/>
      <c r="D92" s="514"/>
      <c r="E92" s="514"/>
      <c r="F92" s="514"/>
      <c r="G92" s="514"/>
      <c r="H92" s="514"/>
      <c r="I92" s="514"/>
      <c r="J92" s="514"/>
      <c r="K92" s="514"/>
      <c r="L92" s="515"/>
    </row>
    <row r="93" spans="1:12" ht="22.5" customHeight="1">
      <c r="A93" s="7"/>
      <c r="B93" s="461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>
      <c r="A94" s="20"/>
      <c r="B94" s="463" t="s">
        <v>148</v>
      </c>
      <c r="C94" s="21"/>
      <c r="D94" s="21"/>
      <c r="E94" s="22"/>
      <c r="F94" s="22"/>
      <c r="G94" s="23"/>
      <c r="H94" s="23"/>
      <c r="I94" s="23"/>
      <c r="J94" s="22"/>
      <c r="K94" s="24"/>
      <c r="L94" s="24"/>
    </row>
    <row r="95" spans="1:12">
      <c r="A95" s="22"/>
      <c r="B95" s="463" t="s">
        <v>11</v>
      </c>
      <c r="C95" s="21"/>
      <c r="D95" s="21"/>
      <c r="E95" s="22"/>
      <c r="F95" s="22"/>
      <c r="G95" s="23"/>
      <c r="H95" s="23"/>
      <c r="I95" s="25"/>
      <c r="J95" s="22"/>
      <c r="K95" s="22"/>
      <c r="L95" s="22"/>
    </row>
    <row r="96" spans="1:12" ht="22.5" customHeight="1">
      <c r="A96" s="510" t="s">
        <v>1740</v>
      </c>
      <c r="B96" s="511"/>
      <c r="C96" s="511"/>
      <c r="D96" s="511"/>
      <c r="E96" s="511"/>
      <c r="F96" s="511"/>
      <c r="G96" s="511"/>
      <c r="H96" s="511"/>
      <c r="I96" s="511"/>
      <c r="J96" s="511"/>
      <c r="K96" s="511"/>
      <c r="L96" s="512"/>
    </row>
    <row r="97" spans="1:12" ht="22.5" customHeight="1">
      <c r="A97" s="513"/>
      <c r="B97" s="514"/>
      <c r="C97" s="514"/>
      <c r="D97" s="514"/>
      <c r="E97" s="514"/>
      <c r="F97" s="514"/>
      <c r="G97" s="514"/>
      <c r="H97" s="514"/>
      <c r="I97" s="514"/>
      <c r="J97" s="514"/>
      <c r="K97" s="514"/>
      <c r="L97" s="515"/>
    </row>
    <row r="98" spans="1:12" ht="22.5" customHeight="1">
      <c r="A98" s="7"/>
      <c r="B98" s="461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>
      <c r="A99" s="20"/>
      <c r="B99" s="463" t="s">
        <v>149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>
      <c r="A100" s="22"/>
      <c r="B100" s="463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510" t="s">
        <v>1740</v>
      </c>
      <c r="B101" s="511"/>
      <c r="C101" s="511"/>
      <c r="D101" s="511"/>
      <c r="E101" s="511"/>
      <c r="F101" s="511"/>
      <c r="G101" s="511"/>
      <c r="H101" s="511"/>
      <c r="I101" s="511"/>
      <c r="J101" s="511"/>
      <c r="K101" s="511"/>
      <c r="L101" s="512"/>
    </row>
    <row r="102" spans="1:12" ht="22.5" customHeight="1">
      <c r="A102" s="513"/>
      <c r="B102" s="514"/>
      <c r="C102" s="514"/>
      <c r="D102" s="514"/>
      <c r="E102" s="514"/>
      <c r="F102" s="514"/>
      <c r="G102" s="514"/>
      <c r="H102" s="514"/>
      <c r="I102" s="514"/>
      <c r="J102" s="514"/>
      <c r="K102" s="514"/>
      <c r="L102" s="515"/>
    </row>
    <row r="103" spans="1:12">
      <c r="A103" s="7"/>
      <c r="B103" s="461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>
      <c r="A104" s="7"/>
      <c r="B104" s="461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42">
      <c r="A105" s="20"/>
      <c r="B105" s="463" t="s">
        <v>150</v>
      </c>
      <c r="C105" s="21"/>
      <c r="D105" s="21"/>
      <c r="E105" s="22"/>
      <c r="F105" s="22"/>
      <c r="G105" s="23"/>
      <c r="H105" s="23"/>
      <c r="I105" s="23"/>
      <c r="J105" s="22"/>
      <c r="K105" s="24"/>
      <c r="L105" s="24"/>
    </row>
    <row r="106" spans="1:12">
      <c r="A106" s="22"/>
      <c r="B106" s="463" t="s">
        <v>11</v>
      </c>
      <c r="C106" s="21"/>
      <c r="D106" s="21"/>
      <c r="E106" s="22"/>
      <c r="F106" s="22"/>
      <c r="G106" s="23"/>
      <c r="H106" s="23"/>
      <c r="I106" s="25"/>
      <c r="J106" s="22"/>
      <c r="K106" s="22"/>
      <c r="L106" s="22"/>
    </row>
    <row r="107" spans="1:12" ht="40.5">
      <c r="A107" s="629">
        <v>1</v>
      </c>
      <c r="B107" s="677" t="s">
        <v>1441</v>
      </c>
      <c r="C107" s="678">
        <v>3850</v>
      </c>
      <c r="D107" s="678">
        <v>3850</v>
      </c>
      <c r="E107" s="629" t="s">
        <v>118</v>
      </c>
      <c r="F107" s="68" t="s">
        <v>1442</v>
      </c>
      <c r="G107" s="163">
        <v>3850</v>
      </c>
      <c r="H107" s="72" t="s">
        <v>1442</v>
      </c>
      <c r="I107" s="241">
        <v>3850</v>
      </c>
      <c r="J107" s="68" t="s">
        <v>29</v>
      </c>
      <c r="K107" s="68" t="s">
        <v>1443</v>
      </c>
      <c r="L107" s="212">
        <v>244242</v>
      </c>
    </row>
    <row r="108" spans="1:12" ht="40.5">
      <c r="A108" s="627"/>
      <c r="B108" s="623"/>
      <c r="C108" s="679"/>
      <c r="D108" s="679"/>
      <c r="E108" s="627"/>
      <c r="F108" s="68" t="s">
        <v>1444</v>
      </c>
      <c r="G108" s="163">
        <v>4200</v>
      </c>
      <c r="H108" s="72"/>
      <c r="I108" s="241"/>
      <c r="J108" s="68"/>
      <c r="K108" s="68"/>
      <c r="L108" s="212"/>
    </row>
    <row r="109" spans="1:12" ht="40.5">
      <c r="A109" s="630"/>
      <c r="B109" s="632"/>
      <c r="C109" s="680"/>
      <c r="D109" s="680"/>
      <c r="E109" s="630"/>
      <c r="F109" s="68" t="s">
        <v>1445</v>
      </c>
      <c r="G109" s="163">
        <v>4580</v>
      </c>
      <c r="H109" s="72"/>
      <c r="I109" s="241"/>
      <c r="J109" s="68"/>
      <c r="K109" s="68"/>
      <c r="L109" s="212"/>
    </row>
    <row r="110" spans="1:12">
      <c r="A110" s="7"/>
      <c r="B110" s="461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>
      <c r="A111" s="7"/>
      <c r="B111" s="461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42">
      <c r="A112" s="20"/>
      <c r="B112" s="463" t="s">
        <v>151</v>
      </c>
      <c r="C112" s="21"/>
      <c r="D112" s="21"/>
      <c r="E112" s="22"/>
      <c r="F112" s="22"/>
      <c r="G112" s="23"/>
      <c r="H112" s="23"/>
      <c r="I112" s="23"/>
      <c r="J112" s="22"/>
      <c r="K112" s="24"/>
      <c r="L112" s="24"/>
    </row>
    <row r="113" spans="1:12">
      <c r="A113" s="22"/>
      <c r="B113" s="463" t="s">
        <v>11</v>
      </c>
      <c r="C113" s="21"/>
      <c r="D113" s="21"/>
      <c r="E113" s="22"/>
      <c r="F113" s="22"/>
      <c r="G113" s="23"/>
      <c r="H113" s="23"/>
      <c r="I113" s="25"/>
      <c r="J113" s="22"/>
      <c r="K113" s="22"/>
      <c r="L113" s="22"/>
    </row>
    <row r="114" spans="1:12">
      <c r="A114" s="510" t="s">
        <v>1740</v>
      </c>
      <c r="B114" s="511"/>
      <c r="C114" s="511"/>
      <c r="D114" s="511"/>
      <c r="E114" s="511"/>
      <c r="F114" s="511"/>
      <c r="G114" s="511"/>
      <c r="H114" s="511"/>
      <c r="I114" s="511"/>
      <c r="J114" s="511"/>
      <c r="K114" s="511"/>
      <c r="L114" s="512"/>
    </row>
    <row r="115" spans="1:12">
      <c r="A115" s="513"/>
      <c r="B115" s="514"/>
      <c r="C115" s="514"/>
      <c r="D115" s="514"/>
      <c r="E115" s="514"/>
      <c r="F115" s="514"/>
      <c r="G115" s="514"/>
      <c r="H115" s="514"/>
      <c r="I115" s="514"/>
      <c r="J115" s="514"/>
      <c r="K115" s="514"/>
      <c r="L115" s="515"/>
    </row>
    <row r="116" spans="1:12">
      <c r="A116" s="7"/>
      <c r="B116" s="461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>
      <c r="A117" s="20"/>
      <c r="B117" s="463" t="s">
        <v>152</v>
      </c>
      <c r="C117" s="21"/>
      <c r="D117" s="21"/>
      <c r="E117" s="22"/>
      <c r="F117" s="22"/>
      <c r="G117" s="23"/>
      <c r="H117" s="23"/>
      <c r="I117" s="23"/>
      <c r="J117" s="22"/>
      <c r="K117" s="24"/>
      <c r="L117" s="24"/>
    </row>
    <row r="118" spans="1:12">
      <c r="A118" s="22"/>
      <c r="B118" s="463" t="s">
        <v>11</v>
      </c>
      <c r="C118" s="21"/>
      <c r="D118" s="21"/>
      <c r="E118" s="22"/>
      <c r="F118" s="22"/>
      <c r="G118" s="23"/>
      <c r="H118" s="23"/>
      <c r="I118" s="25"/>
      <c r="J118" s="22"/>
      <c r="K118" s="22"/>
      <c r="L118" s="22"/>
    </row>
    <row r="119" spans="1:12" s="140" customFormat="1">
      <c r="A119" s="510" t="s">
        <v>1740</v>
      </c>
      <c r="B119" s="511"/>
      <c r="C119" s="511"/>
      <c r="D119" s="511"/>
      <c r="E119" s="511"/>
      <c r="F119" s="511"/>
      <c r="G119" s="511"/>
      <c r="H119" s="511"/>
      <c r="I119" s="511"/>
      <c r="J119" s="511"/>
      <c r="K119" s="511"/>
      <c r="L119" s="512"/>
    </row>
    <row r="120" spans="1:12">
      <c r="A120" s="513"/>
      <c r="B120" s="514"/>
      <c r="C120" s="514"/>
      <c r="D120" s="514"/>
      <c r="E120" s="514"/>
      <c r="F120" s="514"/>
      <c r="G120" s="514"/>
      <c r="H120" s="514"/>
      <c r="I120" s="514"/>
      <c r="J120" s="514"/>
      <c r="K120" s="514"/>
      <c r="L120" s="515"/>
    </row>
    <row r="121" spans="1:12">
      <c r="A121" s="20"/>
      <c r="B121" s="463" t="s">
        <v>153</v>
      </c>
      <c r="C121" s="21"/>
      <c r="D121" s="21"/>
      <c r="E121" s="22"/>
      <c r="F121" s="22"/>
      <c r="G121" s="23"/>
      <c r="H121" s="23"/>
      <c r="I121" s="23"/>
      <c r="J121" s="22"/>
      <c r="K121" s="24"/>
      <c r="L121" s="24"/>
    </row>
    <row r="122" spans="1:12">
      <c r="A122" s="22"/>
      <c r="B122" s="463" t="s">
        <v>11</v>
      </c>
      <c r="C122" s="21"/>
      <c r="D122" s="21"/>
      <c r="E122" s="22"/>
      <c r="F122" s="22"/>
      <c r="G122" s="23"/>
      <c r="H122" s="23"/>
      <c r="I122" s="25"/>
      <c r="J122" s="22"/>
      <c r="K122" s="22"/>
      <c r="L122" s="22"/>
    </row>
    <row r="123" spans="1:12" s="140" customFormat="1">
      <c r="A123" s="510" t="s">
        <v>1740</v>
      </c>
      <c r="B123" s="511"/>
      <c r="C123" s="511"/>
      <c r="D123" s="511"/>
      <c r="E123" s="511"/>
      <c r="F123" s="511"/>
      <c r="G123" s="511"/>
      <c r="H123" s="511"/>
      <c r="I123" s="511"/>
      <c r="J123" s="511"/>
      <c r="K123" s="511"/>
      <c r="L123" s="512"/>
    </row>
    <row r="124" spans="1:12" s="140" customFormat="1">
      <c r="A124" s="513"/>
      <c r="B124" s="514"/>
      <c r="C124" s="514"/>
      <c r="D124" s="514"/>
      <c r="E124" s="514"/>
      <c r="F124" s="514"/>
      <c r="G124" s="514"/>
      <c r="H124" s="514"/>
      <c r="I124" s="514"/>
      <c r="J124" s="514"/>
      <c r="K124" s="514"/>
      <c r="L124" s="515"/>
    </row>
    <row r="125" spans="1:12">
      <c r="A125" s="7"/>
      <c r="B125" s="461"/>
      <c r="C125" s="4"/>
      <c r="D125" s="4"/>
      <c r="E125" s="2"/>
      <c r="F125" s="2"/>
      <c r="G125" s="5"/>
      <c r="H125" s="5"/>
      <c r="I125" s="5"/>
      <c r="J125" s="2"/>
      <c r="K125" s="16"/>
      <c r="L125" s="8"/>
    </row>
  </sheetData>
  <mergeCells count="61">
    <mergeCell ref="A1:L1"/>
    <mergeCell ref="A2:L2"/>
    <mergeCell ref="F3:G3"/>
    <mergeCell ref="H3:I3"/>
    <mergeCell ref="K3:L3"/>
    <mergeCell ref="E81:E83"/>
    <mergeCell ref="A43:A45"/>
    <mergeCell ref="B43:B45"/>
    <mergeCell ref="C43:C45"/>
    <mergeCell ref="D43:D45"/>
    <mergeCell ref="E43:E45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H82:L83"/>
    <mergeCell ref="H85:L86"/>
    <mergeCell ref="A107:A109"/>
    <mergeCell ref="B107:B109"/>
    <mergeCell ref="C107:C109"/>
    <mergeCell ref="D107:D109"/>
    <mergeCell ref="E107:E109"/>
    <mergeCell ref="A84:A86"/>
    <mergeCell ref="B84:B86"/>
    <mergeCell ref="C84:C86"/>
    <mergeCell ref="D84:D86"/>
    <mergeCell ref="E84:E86"/>
    <mergeCell ref="A81:A83"/>
    <mergeCell ref="B81:B83"/>
    <mergeCell ref="C81:C83"/>
    <mergeCell ref="D81:D83"/>
    <mergeCell ref="A119:L120"/>
    <mergeCell ref="A101:L102"/>
    <mergeCell ref="A96:L97"/>
    <mergeCell ref="A91:L92"/>
    <mergeCell ref="A123:L124"/>
    <mergeCell ref="A114:L115"/>
    <mergeCell ref="A57:A59"/>
    <mergeCell ref="B57:B59"/>
    <mergeCell ref="C57:C59"/>
    <mergeCell ref="D57:D59"/>
    <mergeCell ref="E57:E59"/>
    <mergeCell ref="A60:A62"/>
    <mergeCell ref="B60:B62"/>
    <mergeCell ref="C60:C62"/>
    <mergeCell ref="D60:D62"/>
    <mergeCell ref="E60:E62"/>
    <mergeCell ref="J63:J65"/>
    <mergeCell ref="K63:K65"/>
    <mergeCell ref="L63:L65"/>
    <mergeCell ref="A63:A65"/>
    <mergeCell ref="B63:B65"/>
    <mergeCell ref="C63:C65"/>
    <mergeCell ref="D63:D65"/>
    <mergeCell ref="E63:E65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มี.ค.68</vt:lpstr>
      <vt:lpstr>ต.ค.67</vt:lpstr>
      <vt:lpstr>พ.ย.67</vt:lpstr>
      <vt:lpstr>ธ.ค.67</vt:lpstr>
      <vt:lpstr>ม.ค.68</vt:lpstr>
      <vt:lpstr>ก.พ.68</vt:lpstr>
      <vt:lpstr>เม.ย.68</vt:lpstr>
      <vt:lpstr>พ.ค.68</vt:lpstr>
      <vt:lpstr>มิ.ย.68</vt:lpstr>
      <vt:lpstr>ก.ค.68</vt:lpstr>
      <vt:lpstr>ส.ค.68</vt:lpstr>
      <vt:lpstr>ก.ย.68</vt:lpstr>
      <vt:lpstr>มี.ค.68!Print_Titles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2026-06-11T07:39:26Z</cp:lastPrinted>
  <dcterms:created xsi:type="dcterms:W3CDTF">2023-10-04T07:28:33Z</dcterms:created>
  <dcterms:modified xsi:type="dcterms:W3CDTF">2026-06-11T07:39:39Z</dcterms:modified>
</cp:coreProperties>
</file>