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F65CE569-49A9-4786-81EB-9CE66F836B2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ค.68" sheetId="21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มี.ค.68" sheetId="19" state="hidden" r:id="rId8"/>
    <sheet name="เม.ย.68" sheetId="20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'พ.ค.68'!$1:$3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99" i="21"/>
  <c r="H99" i="21"/>
  <c r="G99" i="21"/>
  <c r="D99" i="21"/>
  <c r="I98" i="21"/>
  <c r="H98" i="21"/>
  <c r="G98" i="21"/>
  <c r="D98" i="21"/>
  <c r="I95" i="21"/>
  <c r="H95" i="21"/>
  <c r="G95" i="21"/>
  <c r="D95" i="21"/>
  <c r="I92" i="21"/>
  <c r="H92" i="21"/>
  <c r="G92" i="21"/>
  <c r="D92" i="21"/>
  <c r="I89" i="21"/>
  <c r="H89" i="21"/>
  <c r="G89" i="21"/>
  <c r="D89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147" i="19"/>
  <c r="H147" i="19"/>
  <c r="G147" i="19"/>
  <c r="D147" i="19"/>
  <c r="I146" i="19"/>
  <c r="H146" i="19"/>
  <c r="G146" i="19"/>
  <c r="D146" i="19"/>
  <c r="I145" i="19"/>
  <c r="H145" i="19"/>
  <c r="G145" i="19"/>
  <c r="D145" i="19"/>
  <c r="I144" i="19"/>
  <c r="H144" i="19"/>
  <c r="G144" i="19"/>
  <c r="D144" i="19"/>
  <c r="I143" i="19"/>
  <c r="H143" i="19"/>
  <c r="G143" i="19"/>
  <c r="D143" i="19"/>
  <c r="I142" i="19"/>
  <c r="H142" i="19"/>
  <c r="G142" i="19"/>
  <c r="D142" i="19"/>
  <c r="I141" i="19"/>
  <c r="H141" i="19"/>
  <c r="G141" i="19"/>
  <c r="D141" i="19"/>
  <c r="I140" i="19"/>
  <c r="H140" i="19"/>
  <c r="G140" i="19"/>
  <c r="D140" i="19"/>
  <c r="I139" i="19"/>
  <c r="H139" i="19"/>
  <c r="G139" i="19"/>
  <c r="D139" i="19"/>
  <c r="I138" i="19"/>
  <c r="H138" i="19"/>
  <c r="G138" i="19"/>
  <c r="D138" i="19"/>
  <c r="I137" i="19"/>
  <c r="H137" i="19"/>
  <c r="G137" i="19"/>
  <c r="D137" i="19"/>
  <c r="I134" i="19"/>
  <c r="H134" i="19"/>
  <c r="G134" i="19"/>
  <c r="D134" i="19"/>
  <c r="I133" i="19"/>
  <c r="H133" i="19"/>
  <c r="G133" i="19"/>
  <c r="D133" i="19"/>
  <c r="I132" i="19"/>
  <c r="H132" i="19"/>
  <c r="G132" i="19"/>
  <c r="D132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81" i="21"/>
  <c r="H81" i="21"/>
  <c r="G81" i="21"/>
  <c r="D81" i="21"/>
  <c r="I80" i="21"/>
  <c r="H80" i="21"/>
  <c r="G80" i="21"/>
  <c r="D80" i="21"/>
  <c r="I79" i="21"/>
  <c r="H79" i="21"/>
  <c r="G79" i="21"/>
  <c r="D79" i="21"/>
  <c r="I76" i="21"/>
  <c r="H76" i="21"/>
  <c r="G76" i="21"/>
  <c r="D76" i="21"/>
  <c r="I73" i="21"/>
  <c r="H73" i="21"/>
  <c r="G73" i="21"/>
  <c r="D73" i="21"/>
  <c r="I70" i="21"/>
  <c r="H70" i="21"/>
  <c r="G70" i="21"/>
  <c r="D70" i="21"/>
  <c r="I67" i="21"/>
  <c r="H67" i="21"/>
  <c r="D67" i="21"/>
  <c r="I64" i="21"/>
  <c r="H64" i="21"/>
  <c r="G64" i="21"/>
  <c r="D64" i="21"/>
  <c r="I61" i="21"/>
  <c r="H61" i="21"/>
  <c r="G61" i="21"/>
  <c r="D61" i="21"/>
  <c r="I58" i="21"/>
  <c r="H58" i="21"/>
  <c r="G58" i="21"/>
  <c r="D58" i="21"/>
  <c r="I55" i="21"/>
  <c r="H55" i="21"/>
  <c r="G55" i="21"/>
  <c r="D55" i="21"/>
  <c r="I52" i="21"/>
  <c r="H52" i="21"/>
  <c r="G52" i="21"/>
  <c r="D52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19" i="19"/>
  <c r="H119" i="19"/>
  <c r="G119" i="19"/>
  <c r="D119" i="19"/>
  <c r="I118" i="19"/>
  <c r="H118" i="19"/>
  <c r="G118" i="19"/>
  <c r="D118" i="19"/>
  <c r="I117" i="19"/>
  <c r="H117" i="19"/>
  <c r="G117" i="19"/>
  <c r="D117" i="19"/>
  <c r="I116" i="19"/>
  <c r="H116" i="19"/>
  <c r="G116" i="19"/>
  <c r="D116" i="19"/>
  <c r="I115" i="19"/>
  <c r="H115" i="19"/>
  <c r="G115" i="19"/>
  <c r="D115" i="19"/>
  <c r="I114" i="19"/>
  <c r="H114" i="19"/>
  <c r="G114" i="19"/>
  <c r="D114" i="19"/>
  <c r="I113" i="19"/>
  <c r="H113" i="19"/>
  <c r="G113" i="19"/>
  <c r="D113" i="19"/>
  <c r="I112" i="19"/>
  <c r="G112" i="19"/>
  <c r="D112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29" i="21"/>
  <c r="H29" i="21"/>
  <c r="G29" i="21"/>
  <c r="D29" i="21"/>
  <c r="I28" i="21"/>
  <c r="H28" i="21"/>
  <c r="G28" i="21"/>
  <c r="D28" i="21"/>
  <c r="I25" i="21"/>
  <c r="H25" i="21"/>
  <c r="G25" i="21"/>
  <c r="D25" i="21"/>
  <c r="I22" i="21"/>
  <c r="H22" i="21"/>
  <c r="G22" i="21"/>
  <c r="D22" i="21"/>
  <c r="I19" i="21"/>
  <c r="H19" i="21"/>
  <c r="G19" i="21"/>
  <c r="D19" i="21"/>
  <c r="I18" i="21"/>
  <c r="H18" i="21"/>
  <c r="G18" i="21"/>
  <c r="D18" i="21"/>
  <c r="I70" i="20"/>
  <c r="H70" i="20"/>
  <c r="G70" i="20"/>
  <c r="D70" i="20"/>
  <c r="I69" i="20"/>
  <c r="H69" i="20"/>
  <c r="G69" i="20"/>
  <c r="D69" i="20"/>
  <c r="I71" i="19"/>
  <c r="H71" i="19"/>
  <c r="G71" i="19"/>
  <c r="D71" i="19"/>
  <c r="I70" i="19"/>
  <c r="G70" i="19"/>
  <c r="D7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<sst xmlns="http://schemas.openxmlformats.org/spreadsheetml/2006/main" count="8563" uniqueCount="2371">
  <si>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</si>
  <si>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</si>
  <si>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</si>
  <si>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</si>
  <si>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</si>
  <si>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</si>
  <si>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</si>
  <si>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</si>
  <si>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</si>
  <si>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</si>
  <si>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</si>
  <si>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</si>
  <si>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</si>
  <si>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</si>
  <si>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</si>
  <si>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</si>
  <si>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</si>
  <si>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</si>
  <si>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</si>
  <si>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</si>
  <si>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</si>
  <si>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</si>
  <si>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</si>
  <si>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</si>
  <si>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</si>
  <si>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</si>
  <si>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</si>
  <si>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</si>
  <si>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</si>
  <si>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</si>
  <si>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</si>
  <si>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</si>
  <si>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</si>
  <si>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</si>
  <si>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</si>
  <si>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</si>
  <si>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</si>
  <si>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</si>
  <si>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</si>
  <si>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</si>
  <si>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</si>
  <si>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</si>
  <si>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</si>
  <si>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</si>
  <si>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</si>
  <si>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</si>
  <si>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</si>
  <si>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</si>
  <si>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</si>
  <si>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</si>
  <si>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</si>
  <si>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</si>
  <si>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</si>
  <si>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</si>
  <si>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</si>
  <si>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</si>
  <si>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</si>
  <si>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</si>
  <si>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</si>
  <si>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</si>
  <si>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</si>
  <si>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</si>
  <si>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</si>
  <si>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</si>
  <si>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</si>
  <si>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</si>
  <si>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</si>
  <si>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</si>
  <si>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</si>
  <si>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</si>
  <si>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</si>
  <si>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</si>
  <si>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</si>
  <si>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</si>
  <si>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</si>
  <si>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</si>
  <si>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</si>
  <si>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</si>
  <si>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</si>
  <si>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</si>
  <si>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</si>
  <si>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</si>
  <si>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</si>
  <si>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</si>
  <si>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</si>
  <si>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</si>
  <si>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</si>
  <si>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</si>
  <si>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</si>
  <si>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</si>
  <si>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</si>
  <si>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</si>
  <si>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</si>
  <si>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</si>
  <si>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</si>
  <si>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</si>
  <si>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</si>
  <si>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</si>
  <si>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</si>
  <si>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</si>
  <si>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</si>
  <si>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</si>
  <si>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</si>
  <si>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</si>
  <si>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</si>
  <si>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</si>
  <si>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</si>
  <si>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</si>
  <si>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</si>
  <si>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</si>
  <si>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</si>
  <si>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</si>
  <si>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</si>
  <si>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</si>
  <si>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</si>
  <si>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</si>
  <si>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</si>
  <si>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</si>
  <si>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</si>
  <si>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</si>
  <si>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</si>
  <si>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</si>
  <si>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</si>
  <si>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</si>
  <si>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</si>
  <si>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</si>
  <si>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</si>
  <si>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</si>
  <si>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</si>
  <si>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</si>
  <si>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</si>
  <si>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</si>
  <si>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</si>
  <si>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</si>
  <si>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</si>
  <si>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</si>
  <si>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</si>
  <si>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</si>
  <si>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</si>
  <si>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</si>
  <si>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</si>
  <si>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</si>
  <si>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</si>
  <si>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</si>
  <si>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</si>
  <si>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</si>
  <si>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</si>
  <si>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</si>
  <si>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</si>
  <si>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</si>
  <si>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</si>
  <si>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</si>
  <si>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</si>
  <si>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</si>
  <si>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</si>
  <si>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</si>
  <si>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</si>
  <si>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</si>
  <si>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</si>
  <si>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</si>
  <si>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</si>
  <si>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</si>
  <si>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</si>
  <si>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</si>
  <si>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</si>
  <si>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</si>
  <si>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</si>
  <si>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</si>
  <si>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</si>
  <si>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</si>
  <si>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</si>
  <si>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</si>
  <si>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</si>
  <si>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</si>
  <si>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</si>
  <si>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</si>
  <si>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</si>
  <si>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</si>
  <si>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</si>
  <si>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</si>
  <si>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</si>
  <si>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</si>
  <si>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</si>
  <si>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</si>
  <si>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</si>
  <si>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</si>
  <si>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</si>
  <si>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</si>
  <si>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</si>
  <si>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</si>
  <si>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</si>
  <si>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</si>
  <si>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</si>
  <si>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</si>
  <si>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</si>
  <si>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</si>
  <si>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</si>
  <si>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</si>
  <si>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</si>
  <si>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</si>
  <si>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</si>
  <si>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</si>
  <si>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</si>
  <si>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</si>
  <si>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</si>
  <si>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</si>
  <si>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</si>
  <si>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</si>
  <si>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</si>
  <si>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</si>
  <si>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</si>
  <si>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</si>
  <si>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</si>
  <si>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</si>
  <si>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</si>
  <si>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</si>
  <si>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</si>
  <si>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</si>
  <si>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</si>
  <si>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</si>
  <si>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</si>
  <si>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</si>
  <si>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</si>
  <si>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</si>
  <si>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</si>
  <si>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</si>
  <si>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</si>
  <si>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</si>
  <si>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</si>
  <si>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</si>
  <si>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</si>
  <si>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</si>
  <si>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</si>
  <si>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</si>
  <si>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</si>
  <si>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</si>
  <si>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</si>
  <si>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</si>
  <si>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</si>
  <si>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</si>
  <si>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</si>
  <si>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</si>
  <si>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</si>
  <si>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</si>
  <si>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</si>
  <si>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</si>
  <si>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</si>
  <si>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</si>
  <si>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</si>
  <si>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</si>
  <si>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</si>
  <si>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</si>
  <si>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</si>
  <si>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</si>
  <si>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</si>
  <si>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</si>
  <si>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</si>
  <si>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</si>
  <si>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</si>
  <si>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</si>
  <si>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</si>
  <si>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</si>
  <si>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</si>
  <si>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</si>
  <si>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</si>
  <si>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</si>
  <si>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</si>
  <si>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</si>
  <si>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</si>
  <si>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</si>
  <si>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</si>
  <si>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</si>
  <si>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</si>
  <si>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</si>
  <si>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</si>
  <si>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</si>
  <si>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</si>
  <si>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</si>
  <si>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</si>
  <si>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</si>
  <si>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</si>
  <si>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</si>
  <si>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</si>
  <si>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</si>
  <si>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</si>
  <si>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</si>
  <si>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</si>
  <si>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</si>
  <si>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</si>
  <si>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</si>
  <si>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</si>
  <si>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</si>
  <si>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</si>
  <si>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</si>
  <si>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</si>
  <si>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</si>
  <si>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</si>
  <si>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</si>
  <si>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</si>
  <si>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</si>
  <si>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</si>
  <si>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</si>
  <si>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</si>
  <si>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</si>
  <si>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</si>
  <si>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</si>
  <si>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</si>
  <si>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</si>
  <si>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</si>
  <si>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</si>
  <si>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</si>
  <si>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</si>
  <si>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</si>
  <si>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</si>
  <si>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</si>
  <si>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</si>
  <si>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</si>
  <si>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</si>
  <si>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</si>
  <si>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</si>
  <si>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</si>
  <si>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</si>
  <si>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</si>
  <si>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</si>
  <si>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</si>
  <si>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</si>
  <si>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</si>
  <si>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</si>
  <si>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</si>
  <si>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</si>
  <si>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</si>
  <si>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</si>
  <si>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</si>
  <si>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</si>
  <si>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</si>
  <si>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</si>
  <si>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</si>
  <si>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</si>
  <si>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</si>
  <si>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</si>
  <si>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</si>
  <si>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</si>
  <si>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</si>
  <si>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</si>
  <si>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</si>
  <si>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</si>
  <si>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</si>
  <si>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จ้างเหมาให้บริการงานพนักงานสถานที่ ของศูนย์ปฏิบัติการฝนหลวงภาคเหนือ จังหวัดตาก ประจำปีงบประมาณ 2568 จำนวน 1 ราย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</si>
  <si>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</si>
  <si>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</si>
  <si>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</si>
  <si>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</si>
  <si>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</si>
  <si>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</si>
  <si>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</si>
  <si>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</si>
  <si>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</si>
  <si>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</si>
  <si>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</si>
  <si>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</si>
  <si>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</si>
  <si>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</si>
  <si>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</si>
  <si>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</si>
  <si>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</si>
  <si>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</si>
  <si>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</si>
  <si>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</si>
  <si>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</si>
  <si>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</si>
  <si>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</si>
  <si>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</si>
  <si>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</si>
  <si>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</si>
  <si>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</si>
  <si>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</si>
  <si>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</si>
  <si>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</si>
  <si>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</si>
  <si>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</si>
  <si>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</si>
  <si>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</si>
  <si>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</si>
  <si>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</si>
  <si>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</si>
  <si>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</si>
  <si>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</si>
  <si>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</si>
  <si>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</si>
  <si>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</si>
  <si>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</si>
  <si>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</si>
  <si>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</si>
  <si>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</si>
  <si>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</si>
  <si>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</si>
  <si>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</si>
  <si>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</si>
  <si>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</si>
  <si>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</si>
  <si>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</si>
  <si>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</si>
  <si>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</si>
  <si>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</si>
  <si>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</si>
  <si>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</si>
  <si>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</si>
  <si>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</si>
  <si>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</si>
  <si>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</si>
  <si>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</si>
  <si>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</si>
  <si>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</si>
  <si>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</si>
  <si>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</si>
  <si>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</si>
  <si>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</si>
  <si>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</si>
  <si>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</si>
  <si>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</si>
  <si>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</si>
  <si>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</si>
  <si>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</si>
  <si>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</si>
  <si>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</si>
  <si>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</si>
  <si>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</si>
  <si>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</si>
  <si>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</si>
  <si>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</si>
  <si>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</si>
  <si>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</si>
  <si>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</si>
  <si>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</si>
  <si>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</si>
  <si>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</si>
  <si>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</si>
  <si>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</si>
  <si>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</si>
  <si>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</si>
  <si>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</si>
  <si>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</si>
  <si>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</si>
  <si>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</si>
  <si>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</si>
  <si>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</si>
  <si>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</si>
  <si>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</si>
  <si>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</si>
  <si>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</si>
  <si>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</si>
  <si>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</si>
  <si>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</si>
  <si>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</si>
  <si>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</si>
  <si>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</si>
  <si>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</si>
  <si>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</si>
  <si>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</si>
  <si>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</si>
  <si>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</si>
  <si>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</si>
  <si>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</si>
  <si>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</si>
  <si>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</si>
  <si>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</si>
  <si>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</si>
  <si>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</si>
  <si>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</si>
  <si>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</si>
  <si>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</si>
  <si>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</si>
  <si>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</si>
  <si>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</si>
  <si>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</si>
  <si>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</si>
  <si>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</si>
  <si>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</si>
  <si>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</si>
  <si>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</si>
  <si>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</si>
  <si>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</si>
  <si>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</si>
  <si>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</si>
  <si>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</si>
  <si>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</si>
  <si>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</si>
  <si>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</si>
  <si>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</si>
  <si>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</si>
  <si>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</si>
  <si>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</si>
  <si>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</si>
  <si>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</si>
  <si>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</si>
  <si>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</si>
  <si>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</si>
  <si>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</si>
  <si>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</si>
  <si>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</si>
  <si>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</si>
  <si>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</si>
  <si>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</si>
  <si>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</si>
  <si>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</si>
  <si>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</si>
  <si>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</si>
  <si>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</si>
  <si>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</si>
  <si>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</si>
  <si>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</si>
  <si>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</si>
  <si>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</si>
  <si>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</si>
  <si>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</si>
  <si>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</si>
  <si>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</si>
  <si>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</si>
  <si>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</si>
  <si>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</si>
  <si>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</si>
  <si>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</si>
  <si>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</si>
  <si>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</si>
  <si>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</si>
  <si>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</si>
  <si>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</si>
  <si>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</si>
  <si>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</si>
  <si>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</si>
  <si>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</si>
  <si>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</si>
  <si>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</si>
  <si>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</si>
  <si>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</si>
  <si>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</si>
  <si>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</si>
  <si>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</si>
  <si>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</si>
  <si>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</si>
  <si>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</si>
  <si>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</si>
  <si>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</si>
  <si>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</si>
  <si>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</si>
  <si>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</si>
  <si>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</si>
  <si>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</si>
  <si>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</si>
  <si>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</si>
  <si>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</si>
  <si>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</si>
  <si>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</si>
  <si>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</si>
  <si>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</si>
  <si>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</si>
  <si>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</si>
  <si>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</si>
  <si>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</si>
  <si>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</si>
  <si>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</si>
  <si>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</si>
  <si>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</si>
  <si>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</si>
  <si>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</si>
  <si>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</si>
  <si>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</si>
  <si>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</si>
  <si>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</si>
  <si>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</si>
  <si>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</si>
  <si>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</si>
  <si>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</si>
  <si>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</si>
  <si>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</si>
  <si>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</si>
  <si>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</si>
  <si>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</si>
  <si>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</si>
  <si>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</si>
  <si>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</si>
  <si>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</si>
  <si>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</si>
  <si>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</si>
  <si>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</si>
  <si>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</si>
  <si>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</si>
  <si>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</si>
  <si>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</si>
  <si>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</si>
  <si>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</si>
  <si>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</si>
  <si>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</si>
  <si>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</si>
  <si>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</si>
  <si>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</si>
  <si>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</si>
  <si>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</si>
  <si>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</si>
  <si>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</si>
  <si>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</si>
  <si>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</si>
  <si>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</si>
  <si>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</si>
  <si>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</si>
  <si>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</si>
  <si>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</si>
  <si>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</si>
  <si>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</si>
  <si>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จัดซื้อน้ำมันเชื้อเพลิงและหล่อลื่น จำนวน 2 รายการ ประจำปีงบประมาณ 2568 (ครั้งที่ 2) เดือนมีนาคม 2568 - เดือนเมษายน 2568 </t>
  </si>
  <si>
    <t xml:space="preserve">เลขที่ ศปน(ล).ซ8/2568 </t>
  </si>
  <si>
    <t xml:space="preserve">6 มีนาคม 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</si>
  <si>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</si>
  <si>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</si>
  <si>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</si>
  <si>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</si>
  <si>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18 มีนาคม 2568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</si>
  <si>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</si>
  <si>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</si>
  <si>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</si>
  <si>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</si>
  <si>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</si>
  <si>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 xml:space="preserve"> 21 มีนาคม 2568</t>
  </si>
  <si>
    <t>นายไพวัลย์  ช่ออุบล</t>
  </si>
  <si>
    <t>ศปน(ล).44/2568</t>
  </si>
  <si>
    <t>07/03/2568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</si>
  <si>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</si>
  <si>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</si>
  <si>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</si>
  <si>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</si>
  <si>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</si>
  <si>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</si>
  <si>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</si>
  <si>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</si>
  <si>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</si>
  <si>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</si>
  <si>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</si>
  <si>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</si>
  <si>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</si>
  <si>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</si>
  <si>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</si>
  <si>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</si>
  <si>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</si>
  <si>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</si>
  <si>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</si>
  <si>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</si>
  <si>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</si>
  <si>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</si>
  <si>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</si>
  <si>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</si>
  <si>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</si>
  <si>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</si>
  <si>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</si>
  <si>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</si>
  <si>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</si>
  <si>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</si>
  <si>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</si>
  <si>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</si>
  <si>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</si>
  <si>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</si>
  <si>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</si>
  <si>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</si>
  <si>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</si>
  <si>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</si>
  <si>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</si>
  <si>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</si>
  <si>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</si>
  <si>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</si>
  <si>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</si>
  <si>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</si>
  <si>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</si>
  <si>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</si>
  <si>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</si>
  <si>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</si>
  <si>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</si>
  <si>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</si>
  <si>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</si>
  <si>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</si>
  <si>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</si>
  <si>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</si>
  <si>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</si>
  <si>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</si>
  <si>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</si>
  <si>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</si>
  <si>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</si>
  <si>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</si>
  <si>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</si>
  <si>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</si>
  <si>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</si>
  <si>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</si>
  <si>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</si>
  <si>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</si>
  <si>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</si>
  <si>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</si>
  <si>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</si>
  <si>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</si>
  <si>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</si>
  <si>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</si>
  <si>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</si>
  <si>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</si>
  <si>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</si>
  <si>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</si>
  <si>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</si>
  <si>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</si>
  <si>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</si>
  <si>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</si>
  <si>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</si>
  <si>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</si>
  <si>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</si>
  <si>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</si>
  <si>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</si>
  <si>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</si>
  <si>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</si>
  <si>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</si>
  <si>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</si>
  <si>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</si>
  <si>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</si>
  <si>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</si>
  <si>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</si>
  <si>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</si>
  <si>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</si>
  <si>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</si>
  <si>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</si>
  <si>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</si>
  <si>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</si>
  <si>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</si>
  <si>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</si>
  <si>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</si>
  <si>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</si>
  <si>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</si>
  <si>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</si>
  <si>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</si>
  <si>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</si>
  <si>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</si>
  <si>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</si>
  <si>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</si>
  <si>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</si>
  <si>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</si>
  <si>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</si>
  <si>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</si>
  <si>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</si>
  <si>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</si>
  <si>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</si>
  <si>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</si>
  <si>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</si>
  <si>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</si>
  <si>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</si>
  <si>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</si>
  <si>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</si>
  <si>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</si>
  <si>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</si>
  <si>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</si>
  <si>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</si>
  <si>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</si>
  <si>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</si>
  <si>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</si>
  <si>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</si>
  <si>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</si>
  <si>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</si>
  <si>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</si>
  <si>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</si>
  <si>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</si>
  <si>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</si>
  <si>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</si>
  <si>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</si>
  <si>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</si>
  <si>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</si>
  <si>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</si>
  <si>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</si>
  <si>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</si>
  <si>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</si>
  <si>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</si>
  <si>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</si>
  <si>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</si>
  <si>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</si>
  <si>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</si>
  <si>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</si>
  <si>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</si>
  <si>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</si>
  <si>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</si>
  <si>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</si>
  <si>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</si>
  <si>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</si>
  <si>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</si>
  <si>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</si>
  <si>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</si>
  <si>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</si>
  <si>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</si>
  <si>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</si>
  <si>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</si>
  <si>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</si>
  <si>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</si>
  <si>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</si>
  <si>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</si>
  <si>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</si>
  <si>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</si>
  <si>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</si>
  <si>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</si>
  <si>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</si>
  <si>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</si>
  <si>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</si>
  <si>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</si>
  <si>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</si>
  <si>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</si>
  <si>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</si>
  <si>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</si>
  <si>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</si>
  <si>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</si>
  <si>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</si>
  <si>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</si>
  <si>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</si>
  <si>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</si>
  <si>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</si>
  <si>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</si>
  <si>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</si>
  <si>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</si>
  <si>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</si>
  <si>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</si>
  <si>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</si>
  <si>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</si>
  <si>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</si>
  <si>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</si>
  <si>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</si>
  <si>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</si>
  <si>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</si>
  <si>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</si>
  <si>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</si>
  <si>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</si>
  <si>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</si>
  <si>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</si>
  <si>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</si>
  <si>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</si>
  <si>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</si>
  <si>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</si>
  <si>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</si>
  <si>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</si>
  <si>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</si>
  <si>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</si>
  <si>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</si>
  <si>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</si>
  <si>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</si>
  <si>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</si>
  <si>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</si>
  <si>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</si>
  <si>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</si>
  <si>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</si>
  <si>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</si>
  <si>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</si>
  <si>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</si>
  <si>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</si>
  <si>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</si>
  <si>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</si>
  <si>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</si>
  <si>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</si>
  <si>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</si>
  <si>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</si>
  <si>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</si>
  <si>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</si>
  <si>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</si>
  <si>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</si>
  <si>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</si>
  <si>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</si>
  <si>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</si>
  <si>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</si>
  <si>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</si>
  <si>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</si>
  <si>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</si>
  <si>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</si>
  <si>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</si>
  <si>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</si>
  <si>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</si>
  <si>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</si>
  <si>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</si>
  <si>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r>
      <t xml:space="preserve">ร้าน </t>
    </r>
    <r>
      <rPr>
        <sz val="16"/>
        <color rgb="FF000000"/>
        <rFont val="TH SarabunIT๙"/>
        <family val="2"/>
      </rPr>
      <t>แมสส์ ศูนย์บริการเติมหมึก ซ่อมพริ้นเตอร์</t>
    </r>
  </si>
  <si>
    <t xml:space="preserve">บริษัทคอมพิวเตอร์โซน ซิสเต็มท์ บิวเดอร์ จำกัด 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</si>
  <si>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</si>
  <si>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</si>
  <si>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</si>
  <si>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</si>
  <si>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</si>
  <si>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</si>
  <si>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</si>
  <si>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</si>
  <si>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หจก.ลาภผลพูลทวี</t>
  </si>
  <si>
    <t>ศปก.จ4/2568</t>
  </si>
  <si>
    <t xml:space="preserve">นางสำเริง กวางทอง  </t>
  </si>
  <si>
    <t xml:space="preserve">43,500.- </t>
  </si>
  <si>
    <t xml:space="preserve">นายปิติพงศ์ จันทร์เสนา </t>
  </si>
  <si>
    <t>50,500.- 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</si>
  <si>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</si>
  <si>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</si>
  <si>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</si>
  <si>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</si>
  <si>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</si>
  <si>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</si>
  <si>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</si>
  <si>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</si>
  <si>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</si>
  <si>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</si>
  <si>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</si>
  <si>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</si>
  <si>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</si>
  <si>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</si>
  <si>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</si>
  <si>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</si>
  <si>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</si>
  <si>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</si>
  <si>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</si>
  <si>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</si>
  <si>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</si>
  <si>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</si>
  <si>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</si>
  <si>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</si>
  <si>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</si>
  <si>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</si>
  <si>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</si>
  <si>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</si>
  <si>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</si>
  <si>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</si>
  <si>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</si>
  <si>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</si>
  <si>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</si>
  <si>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</si>
  <si>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</si>
  <si>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</si>
  <si>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</si>
  <si>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</si>
  <si>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</si>
  <si>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</si>
  <si>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</si>
  <si>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</si>
  <si>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</si>
  <si>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</si>
  <si>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</si>
  <si>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</si>
  <si>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</si>
  <si>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</si>
  <si>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</si>
  <si>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</si>
  <si>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</si>
  <si>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</si>
  <si>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</si>
  <si>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</si>
  <si>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</si>
  <si>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</si>
  <si>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</si>
  <si>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</si>
  <si>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</si>
  <si>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</si>
  <si>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</si>
  <si>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</si>
  <si>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</si>
  <si>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</si>
  <si>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</si>
  <si>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</si>
  <si>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</si>
  <si>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</si>
  <si>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</si>
  <si>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</si>
  <si>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</si>
  <si>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</si>
  <si>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</si>
  <si>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</si>
  <si>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</si>
  <si>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</si>
  <si>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</si>
  <si>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</si>
  <si>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</si>
  <si>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</si>
  <si>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</si>
  <si>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</si>
  <si>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</si>
  <si>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</si>
  <si>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</si>
  <si>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</si>
  <si>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</si>
  <si>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</si>
  <si>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</si>
  <si>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</si>
  <si>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</si>
  <si>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</si>
  <si>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</si>
  <si>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</si>
  <si>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</si>
  <si>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</si>
  <si>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</si>
  <si>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</si>
  <si>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</si>
  <si>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</si>
  <si>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</si>
  <si>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</si>
  <si>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</si>
  <si>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</si>
  <si>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</si>
  <si>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</si>
  <si>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</si>
  <si>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</si>
  <si>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</si>
  <si>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</si>
  <si>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</si>
  <si>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</si>
  <si>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</si>
  <si>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</si>
  <si>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</si>
  <si>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</si>
  <si>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</si>
  <si>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</si>
  <si>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</si>
  <si>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</si>
  <si>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</si>
  <si>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</si>
  <si>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</si>
  <si>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</si>
  <si>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</si>
  <si>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</si>
  <si>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</si>
  <si>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</si>
  <si>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</si>
  <si>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</si>
  <si>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</si>
  <si>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</si>
  <si>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</si>
  <si>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</si>
  <si>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</si>
  <si>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</si>
  <si>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</si>
  <si>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</si>
  <si>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</si>
  <si>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</si>
  <si>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</si>
  <si>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</si>
  <si>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</si>
  <si>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</si>
  <si>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</si>
  <si>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</si>
  <si>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</si>
  <si>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</si>
  <si>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</si>
  <si>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</si>
  <si>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</si>
  <si>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</si>
  <si>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</si>
  <si>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</si>
  <si>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</si>
  <si>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</si>
  <si>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</si>
  <si>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</si>
  <si>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</si>
  <si>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</si>
  <si>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</si>
  <si>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</si>
  <si>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</si>
  <si>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</si>
  <si>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</si>
  <si>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</si>
  <si>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</si>
  <si>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</si>
  <si>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</si>
  <si>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</si>
  <si>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</si>
  <si>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</si>
  <si>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</si>
  <si>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</si>
  <si>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</si>
  <si>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</si>
  <si>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</si>
  <si>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</si>
  <si>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</si>
  <si>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</si>
  <si>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</si>
  <si>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</si>
  <si>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</si>
  <si>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</si>
  <si>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</si>
  <si>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</si>
  <si>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</si>
  <si>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</si>
  <si>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</si>
  <si>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</si>
  <si>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</si>
  <si>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</si>
  <si>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</si>
  <si>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</si>
  <si>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</si>
  <si>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</si>
  <si>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</si>
  <si>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</si>
  <si>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</si>
  <si>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</si>
  <si>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</si>
  <si>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</si>
  <si>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</si>
  <si>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</si>
  <si>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</si>
  <si>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</si>
  <si>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</si>
  <si>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</si>
  <si>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</si>
  <si>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</si>
  <si>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</si>
  <si>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</si>
  <si>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</si>
  <si>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</si>
  <si>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</si>
  <si>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</si>
  <si>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</si>
  <si>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</si>
  <si>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</si>
  <si>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</si>
  <si>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</si>
  <si>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</si>
  <si>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</si>
  <si>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</si>
  <si>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</si>
  <si>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</si>
  <si>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</si>
  <si>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</si>
  <si>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</si>
  <si>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</si>
  <si>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</si>
  <si>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</si>
  <si>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</si>
  <si>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</si>
  <si>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</si>
  <si>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บริษัท เอช.ที.ตี๋เซอร์วิส แอนด์ ซัพพลาย จำกัด
(สำนักงานใหญ่)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</si>
  <si>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</si>
  <si>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</si>
  <si>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</si>
  <si>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</si>
  <si>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</si>
  <si>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</si>
  <si>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</si>
  <si>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</si>
  <si>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</si>
  <si>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</si>
  <si>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</si>
  <si>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</si>
  <si>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</si>
  <si>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</si>
  <si>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</si>
  <si>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</si>
  <si>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</si>
  <si>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</si>
  <si>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</si>
  <si>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</si>
  <si>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</si>
  <si>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</si>
  <si>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</si>
  <si>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</si>
  <si>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</si>
  <si>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</si>
  <si>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</si>
  <si>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</si>
  <si>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</si>
  <si>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</si>
  <si>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</si>
  <si>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</si>
  <si>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</si>
  <si>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</si>
  <si>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</si>
  <si>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</si>
  <si>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</si>
  <si>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</si>
  <si>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</si>
  <si>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</si>
  <si>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</si>
  <si>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</si>
  <si>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</si>
  <si>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</si>
  <si>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</si>
  <si>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</si>
  <si>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</si>
  <si>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</si>
  <si>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</si>
  <si>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</si>
  <si>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</si>
  <si>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</si>
  <si>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</si>
  <si>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</si>
  <si>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</si>
  <si>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</si>
  <si>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</si>
  <si>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</si>
  <si>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</si>
  <si>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</si>
  <si>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</si>
  <si>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</si>
  <si>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</si>
  <si>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</si>
  <si>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</si>
  <si>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</si>
  <si>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</si>
  <si>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</si>
  <si>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</si>
  <si>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</si>
  <si>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</si>
  <si>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</si>
  <si>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</si>
  <si>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</si>
  <si>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</si>
  <si>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</si>
  <si>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</si>
  <si>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</si>
  <si>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</si>
  <si>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</si>
  <si>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</si>
  <si>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</si>
  <si>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</si>
  <si>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</si>
  <si>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</si>
  <si>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</si>
  <si>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</si>
  <si>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</si>
  <si>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</si>
  <si>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</si>
  <si>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</si>
  <si>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</si>
  <si>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</si>
  <si>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</si>
  <si>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</si>
  <si>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</si>
  <si>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</si>
  <si>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</si>
  <si>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</si>
  <si>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</si>
  <si>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</si>
  <si>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</si>
  <si>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</si>
  <si>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</si>
  <si>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</si>
  <si>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</si>
  <si>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</si>
  <si>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</si>
  <si>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</si>
  <si>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</si>
  <si>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</si>
  <si>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</si>
  <si>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</si>
  <si>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</si>
  <si>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</si>
  <si>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</si>
  <si>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</si>
  <si>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</si>
  <si>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</si>
  <si>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</si>
  <si>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</si>
  <si>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</si>
  <si>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</si>
  <si>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</si>
  <si>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</si>
  <si>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</si>
  <si>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</si>
  <si>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</si>
  <si>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</si>
  <si>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</si>
  <si>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</si>
  <si>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</si>
  <si>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</si>
  <si>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</si>
  <si>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</si>
  <si>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</si>
  <si>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</si>
  <si>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</si>
  <si>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</si>
  <si>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</si>
  <si>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</si>
  <si>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</si>
  <si>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</si>
  <si>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</si>
  <si>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</si>
  <si>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</si>
  <si>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</si>
  <si>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</si>
  <si>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</si>
  <si>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</si>
  <si>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</si>
  <si>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</si>
  <si>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</si>
  <si>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</si>
  <si>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</si>
  <si>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</si>
  <si>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</si>
  <si>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</si>
  <si>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</si>
  <si>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</si>
  <si>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</si>
  <si>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</si>
  <si>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</si>
  <si>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</si>
  <si>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</si>
  <si>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</si>
  <si>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</si>
  <si>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</si>
  <si>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</si>
  <si>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</si>
  <si>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</si>
  <si>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</si>
  <si>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</si>
  <si>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</si>
  <si>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</si>
  <si>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</si>
  <si>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</si>
  <si>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</si>
  <si>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</si>
  <si>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</si>
  <si>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</si>
  <si>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</si>
  <si>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</si>
  <si>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</si>
  <si>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</si>
  <si>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</si>
  <si>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</si>
  <si>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</si>
  <si>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</si>
  <si>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</si>
  <si>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</si>
  <si>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</si>
  <si>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</si>
  <si>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</si>
  <si>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</si>
  <si>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</si>
  <si>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</si>
  <si>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</si>
  <si>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</si>
  <si>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</si>
  <si>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</si>
  <si>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</si>
  <si>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</si>
  <si>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</si>
  <si>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</si>
  <si>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</si>
  <si>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</si>
  <si>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</si>
  <si>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</si>
  <si>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</si>
  <si>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</si>
  <si>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</si>
  <si>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</si>
  <si>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</si>
  <si>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</si>
  <si>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</si>
  <si>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</si>
  <si>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</si>
  <si>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</si>
  <si>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</si>
  <si>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</si>
  <si>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</si>
  <si>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</si>
  <si>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</si>
  <si>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</si>
  <si>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</si>
  <si>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</si>
  <si>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</si>
  <si>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</si>
  <si>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</si>
  <si>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</si>
  <si>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</si>
  <si>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</si>
  <si>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</si>
  <si>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</si>
  <si>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 xml:space="preserve">จ้างซ่อมบำรุงรถยนต์ หมายเลขทะเบียน ๘ กน – ๙๖๒๒ กทม. จำนวน 1 งาน </t>
  </si>
  <si>
    <t>ศปฉ.จ. 09/2568</t>
  </si>
  <si>
    <t xml:space="preserve">จ้างซ่อมบำรุงรถยนต์บรรทุก ขนาด 6 ตัน หมายเลขทะเบียน 52 - 2697 กทม. จำนวน 1 งาน </t>
  </si>
  <si>
    <t>บริษัทรวมทวีขอนแก่น จำกัด</t>
  </si>
  <si>
    <t>ศปฉ.จ. 10/2568</t>
  </si>
  <si>
    <t xml:space="preserve">จ้างซ่อมบำรุงรถยนต์บรรทุกขนาด ๒ ตัน หมายเลขทะเบียน ๕๒-๖๐๕๖ กทม. จำนวน ๑ งาน </t>
  </si>
  <si>
    <t xml:space="preserve">บริษัท อีซูซุคอนเน็ค ขอนแก่น จำกัด </t>
  </si>
  <si>
    <t>ศปฉ.จ. 11/2568</t>
  </si>
  <si>
    <t>จ้างซ่อมบำรุงรถยนต์บรรทุก ขนาด 2 ตัน หมายเลขทะเบียน 52 - 9515 กทม. จำนวน 1 งาน.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</si>
  <si>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</si>
  <si>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</si>
  <si>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</si>
  <si>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</si>
  <si>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</si>
  <si>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</si>
  <si>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>ศปฉ.ซ.07/2568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</si>
  <si>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</si>
  <si>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</si>
  <si>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</si>
  <si>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</si>
  <si>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</si>
  <si>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</si>
  <si>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</si>
  <si>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</si>
  <si>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</si>
  <si>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</si>
  <si>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</si>
  <si>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</si>
  <si>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</si>
  <si>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</si>
  <si>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</si>
  <si>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</si>
  <si>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</si>
  <si>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</si>
  <si>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</si>
  <si>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</si>
  <si>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</si>
  <si>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</si>
  <si>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</si>
  <si>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</si>
  <si>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</si>
  <si>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</si>
  <si>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</si>
  <si>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</si>
  <si>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</si>
  <si>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</si>
  <si>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</si>
  <si>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</si>
  <si>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</si>
  <si>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</si>
  <si>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</si>
  <si>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</si>
  <si>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</si>
  <si>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</si>
  <si>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</si>
  <si>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</si>
  <si>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</si>
  <si>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</si>
  <si>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</si>
  <si>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</si>
  <si>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</si>
  <si>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</si>
  <si>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</si>
  <si>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</si>
  <si>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</si>
  <si>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</si>
  <si>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</si>
  <si>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</si>
  <si>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</si>
  <si>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</si>
  <si>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</si>
  <si>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</si>
  <si>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</si>
  <si>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</si>
  <si>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</si>
  <si>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</si>
  <si>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</si>
  <si>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</si>
  <si>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</si>
  <si>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</si>
  <si>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</si>
  <si>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</si>
  <si>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</si>
  <si>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</si>
  <si>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</si>
  <si>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</si>
  <si>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</si>
  <si>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</si>
  <si>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</si>
  <si>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</si>
  <si>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</si>
  <si>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</si>
  <si>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</si>
  <si>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</si>
  <si>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</si>
  <si>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</si>
  <si>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</si>
  <si>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</si>
  <si>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</si>
  <si>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</si>
  <si>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</si>
  <si>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</si>
  <si>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</si>
  <si>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</si>
  <si>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</si>
  <si>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</si>
  <si>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</si>
  <si>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</si>
  <si>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</si>
  <si>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</si>
  <si>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</si>
  <si>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</si>
  <si>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</si>
  <si>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</si>
  <si>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</si>
  <si>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</si>
  <si>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</si>
  <si>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</si>
  <si>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</si>
  <si>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</si>
  <si>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</si>
  <si>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</si>
  <si>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</si>
  <si>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</si>
  <si>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</si>
  <si>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</si>
  <si>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</si>
  <si>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</si>
  <si>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</si>
  <si>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</si>
  <si>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</si>
  <si>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</si>
  <si>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</si>
  <si>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</si>
  <si>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</si>
  <si>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</si>
  <si>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</si>
  <si>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</si>
  <si>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</si>
  <si>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</si>
  <si>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</si>
  <si>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</si>
  <si>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</si>
  <si>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</si>
  <si>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</si>
  <si>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</si>
  <si>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</si>
  <si>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</si>
  <si>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</si>
  <si>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</si>
  <si>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</si>
  <si>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</si>
  <si>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</si>
  <si>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</si>
  <si>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</si>
  <si>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</si>
  <si>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</si>
  <si>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</si>
  <si>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</si>
  <si>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</si>
  <si>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</si>
  <si>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</si>
  <si>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</si>
  <si>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</si>
  <si>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</si>
  <si>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</si>
  <si>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</si>
  <si>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</si>
  <si>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</si>
  <si>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</si>
  <si>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</si>
  <si>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</si>
  <si>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</si>
  <si>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</si>
  <si>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</si>
  <si>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</si>
  <si>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</si>
  <si>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</si>
  <si>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</si>
  <si>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</si>
  <si>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</si>
  <si>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</si>
  <si>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</si>
  <si>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</si>
  <si>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</si>
  <si>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</si>
  <si>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</si>
  <si>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</si>
  <si>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</si>
  <si>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</si>
  <si>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</si>
  <si>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</si>
  <si>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</si>
  <si>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</si>
  <si>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</si>
  <si>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</si>
  <si>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</si>
  <si>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</si>
  <si>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</si>
  <si>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</si>
  <si>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</si>
  <si>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</si>
  <si>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</si>
  <si>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</si>
  <si>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</si>
  <si>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</si>
  <si>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</si>
  <si>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</si>
  <si>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</si>
  <si>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</si>
  <si>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</si>
  <si>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</si>
  <si>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</si>
  <si>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</si>
  <si>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</si>
  <si>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</si>
  <si>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</si>
  <si>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</si>
  <si>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</si>
  <si>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</si>
  <si>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</si>
  <si>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</si>
  <si>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</si>
  <si>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</si>
  <si>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</si>
  <si>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</si>
  <si>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</si>
  <si>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</si>
  <si>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</si>
  <si>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</si>
  <si>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</si>
  <si>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</si>
  <si>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</si>
  <si>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</si>
  <si>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</si>
  <si>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</si>
  <si>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</si>
  <si>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</si>
  <si>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</si>
  <si>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</si>
  <si>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</si>
  <si>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</si>
  <si>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</si>
  <si>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</si>
  <si>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</si>
  <si>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</si>
  <si>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</si>
  <si>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</si>
  <si>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</si>
  <si>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</si>
  <si>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</si>
  <si>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</si>
  <si>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</si>
  <si>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</si>
  <si>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</si>
  <si>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</si>
  <si>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</si>
  <si>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</si>
  <si>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</si>
  <si>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</si>
  <si>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</si>
  <si>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</si>
  <si>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</si>
  <si>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</si>
  <si>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</si>
  <si>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</si>
  <si>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</si>
  <si>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</si>
  <si>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</si>
  <si>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</si>
  <si>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</si>
  <si>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</si>
  <si>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</si>
  <si>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</si>
  <si>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</si>
  <si>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</si>
  <si>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</si>
  <si>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</si>
  <si>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</si>
  <si>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</si>
  <si>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</si>
  <si>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</si>
  <si>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</si>
  <si>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</si>
  <si>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</si>
  <si>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</si>
  <si>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</si>
  <si>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</si>
  <si>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</si>
  <si>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</si>
  <si>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</si>
  <si>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</si>
  <si>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</si>
  <si>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</si>
  <si>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</si>
  <si>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</si>
  <si>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</si>
  <si>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</si>
  <si>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</si>
  <si>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</si>
  <si>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</si>
  <si>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</si>
  <si>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</si>
  <si>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</si>
  <si>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</si>
  <si>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</si>
  <si>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</si>
  <si>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</si>
  <si>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</si>
  <si>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</si>
  <si>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</si>
  <si>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</si>
  <si>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</si>
  <si>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</si>
  <si>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</si>
  <si>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</si>
  <si>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</si>
  <si>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</si>
  <si>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</si>
  <si>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</si>
  <si>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</si>
  <si>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</si>
  <si>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</si>
  <si>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</si>
  <si>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</si>
  <si>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</si>
  <si>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</si>
  <si>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</si>
  <si>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</si>
  <si>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</si>
  <si>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</si>
  <si>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</si>
  <si>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</si>
  <si>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</si>
  <si>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</si>
  <si>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</si>
  <si>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</si>
  <si>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</si>
  <si>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</si>
  <si>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</si>
  <si>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</si>
  <si>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</si>
  <si>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</si>
  <si>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</si>
  <si>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</si>
  <si>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</si>
  <si>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</si>
  <si>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</si>
  <si>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</si>
  <si>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</si>
  <si>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</si>
  <si>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</si>
  <si>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</si>
  <si>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</si>
  <si>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</si>
  <si>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</si>
  <si>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</si>
  <si>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</si>
  <si>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</si>
  <si>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</si>
  <si>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</si>
  <si>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</si>
  <si>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</si>
  <si>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</si>
  <si>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</si>
  <si>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</si>
  <si>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</si>
  <si>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</si>
  <si>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</si>
  <si>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</si>
  <si>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</si>
  <si>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</si>
  <si>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</si>
  <si>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</si>
  <si>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</si>
  <si>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</si>
  <si>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</si>
  <si>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</si>
  <si>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</si>
  <si>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</si>
  <si>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</si>
  <si>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</si>
  <si>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</si>
  <si>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</si>
  <si>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</si>
  <si>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</si>
  <si>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</si>
  <si>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</si>
  <si>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</si>
  <si>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</si>
  <si>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</si>
  <si>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</si>
  <si>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</si>
  <si>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</si>
  <si>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</si>
  <si>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</si>
  <si>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</si>
  <si>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</si>
  <si>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</si>
  <si>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</si>
  <si>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</si>
  <si>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</si>
  <si>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</si>
  <si>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</si>
  <si>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</si>
  <si>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</si>
  <si>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</si>
  <si>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</si>
  <si>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</si>
  <si>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</si>
  <si>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</si>
  <si>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</si>
  <si>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</si>
  <si>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</si>
  <si>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</si>
  <si>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</si>
  <si>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</si>
  <si>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</si>
  <si>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</si>
  <si>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</si>
  <si>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</si>
  <si>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</si>
  <si>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</si>
  <si>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</si>
  <si>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</si>
  <si>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</si>
  <si>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</si>
  <si>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</si>
  <si>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</si>
  <si>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</si>
  <si>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</si>
  <si>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</si>
  <si>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</si>
  <si>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</si>
  <si>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</si>
  <si>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</si>
  <si>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</si>
  <si>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</si>
  <si>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</si>
  <si>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</si>
  <si>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</si>
  <si>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</si>
  <si>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</si>
  <si>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</si>
  <si>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</si>
  <si>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</si>
  <si>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</si>
  <si>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</si>
  <si>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</si>
  <si>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</si>
  <si>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</si>
  <si>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</si>
  <si>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</si>
  <si>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</si>
  <si>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</si>
  <si>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</si>
  <si>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</si>
  <si>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</si>
  <si>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</si>
  <si>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</si>
  <si>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</si>
  <si>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</si>
  <si>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</si>
  <si>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</si>
  <si>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</si>
  <si>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</si>
  <si>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</si>
  <si>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</si>
  <si>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</si>
  <si>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</si>
  <si>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</si>
  <si>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</si>
  <si>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</si>
  <si>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</si>
  <si>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</si>
  <si>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</si>
  <si>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</si>
  <si>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</si>
  <si>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</si>
  <si>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</si>
  <si>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</si>
  <si>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</si>
  <si>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</si>
  <si>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</si>
  <si>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</si>
  <si>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</si>
  <si>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</si>
  <si>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</si>
  <si>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</si>
  <si>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</si>
  <si>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</si>
  <si>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</si>
  <si>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</si>
  <si>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</si>
  <si>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</si>
  <si>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</si>
  <si>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</si>
  <si>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</si>
  <si>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</si>
  <si>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</si>
  <si>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</si>
  <si>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</si>
  <si>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</si>
  <si>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</si>
  <si>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</si>
  <si>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</si>
  <si>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</si>
  <si>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</si>
  <si>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</si>
  <si>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</si>
  <si>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</si>
  <si>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</si>
  <si>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</si>
  <si>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</si>
  <si>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</si>
  <si>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</si>
  <si>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</si>
  <si>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</si>
  <si>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</si>
  <si>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</si>
  <si>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</si>
  <si>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</si>
  <si>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</si>
  <si>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</si>
  <si>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</si>
  <si>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</si>
  <si>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</si>
  <si>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</si>
  <si>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</si>
  <si>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</si>
  <si>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</si>
  <si>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</si>
  <si>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</si>
  <si>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</si>
  <si>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</si>
  <si>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</si>
  <si>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</si>
  <si>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</si>
  <si>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</si>
  <si>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</si>
  <si>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</si>
  <si>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</si>
  <si>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</si>
  <si>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</si>
  <si>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</si>
  <si>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</si>
  <si>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</si>
  <si>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</si>
  <si>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</si>
  <si>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</si>
  <si>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</si>
  <si>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</si>
  <si>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</si>
  <si>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</si>
  <si>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</si>
  <si>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</si>
  <si>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</si>
  <si>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</si>
  <si>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</si>
  <si>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</si>
  <si>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</si>
  <si>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</si>
  <si>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</si>
  <si>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</si>
  <si>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</si>
  <si>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</si>
  <si>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</si>
  <si>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</si>
  <si>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</si>
  <si>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</si>
  <si>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</si>
  <si>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</si>
  <si>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</si>
  <si>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</si>
  <si>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</si>
  <si>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</si>
  <si>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</si>
  <si>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</si>
  <si>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</si>
  <si>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</si>
  <si>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</si>
  <si>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</si>
  <si>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</si>
  <si>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</si>
  <si>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</si>
  <si>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</si>
  <si>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</si>
  <si>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</si>
  <si>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</si>
  <si>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</si>
  <si>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</si>
  <si>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</si>
  <si>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</si>
  <si>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</si>
  <si>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</si>
  <si>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</si>
  <si>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</si>
  <si>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</si>
  <si>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</si>
  <si>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</si>
  <si>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</si>
  <si>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</si>
  <si>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</si>
  <si>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</si>
  <si>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</si>
  <si>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</si>
  <si>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</si>
  <si>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</si>
  <si>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</si>
  <si>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</si>
  <si>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</si>
  <si>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</si>
  <si>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</si>
  <si>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</si>
  <si>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</si>
  <si>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</si>
  <si>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</si>
  <si>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</si>
  <si>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</si>
  <si>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</si>
  <si>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</si>
  <si>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</si>
  <si>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</si>
  <si>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</si>
  <si>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</si>
  <si>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</si>
  <si>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</si>
  <si>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</si>
  <si>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</si>
  <si>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</si>
  <si>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</si>
  <si>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</si>
  <si>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จัดจ้างเปลี่ยนถ่ายน้ำมันเครื่องรถยนต์ราชการ หมายเลขทะเบียน 1นช-2099 กทม.</t>
  </si>
  <si>
    <t>กษ 2803.11/592</t>
  </si>
  <si>
    <t>จัดจ้างเปลี่ยนถ่ายน้ำมันเครื่องรถยนต์ราชการ หมายเลขทะเบียน 8กน-9613 กทม.</t>
  </si>
  <si>
    <t>กษ 2803.11/606</t>
  </si>
  <si>
    <t>จัดจ้างเปลี่ยนถ่ายน้ำมันเครื่องรถยนต์ราชการ หมายเลขทะเบียน 53-4733 กทม.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</si>
  <si>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</si>
  <si>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</si>
  <si>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</si>
  <si>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</si>
  <si>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</si>
  <si>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</si>
  <si>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</si>
  <si>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</si>
  <si>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</si>
  <si>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</si>
  <si>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</si>
  <si>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</si>
  <si>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</si>
  <si>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</si>
  <si>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</si>
  <si>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</si>
  <si>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</si>
  <si>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</si>
  <si>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</si>
  <si>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</si>
  <si>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</si>
  <si>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</si>
  <si>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</si>
  <si>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</si>
  <si>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</si>
  <si>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</si>
  <si>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</si>
  <si>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</si>
  <si>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</si>
  <si>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</si>
  <si>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</si>
  <si>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</si>
  <si>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</si>
  <si>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</si>
  <si>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</si>
  <si>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</si>
  <si>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</si>
  <si>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</si>
  <si>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</si>
  <si>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</si>
  <si>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</si>
  <si>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</si>
  <si>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</si>
  <si>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</si>
  <si>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</si>
  <si>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</si>
  <si>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</si>
  <si>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ศปฉ.(ล) ซ04/2568</t>
  </si>
  <si>
    <t>จัดซื้อเครื่องตัดหญ้าแบบเข็น จำนวน 1 เครื่อง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</si>
  <si>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</si>
  <si>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</si>
  <si>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</si>
  <si>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</si>
  <si>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</si>
  <si>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</si>
  <si>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</si>
  <si>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</si>
  <si>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</si>
  <si>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</si>
  <si>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</si>
  <si>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</si>
  <si>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</si>
  <si>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</si>
  <si>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</si>
  <si>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</si>
  <si>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</si>
  <si>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</si>
  <si>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</si>
  <si>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</si>
  <si>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</si>
  <si>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</si>
  <si>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</si>
  <si>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</si>
  <si>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</si>
  <si>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</si>
  <si>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</si>
  <si>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</si>
  <si>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</si>
  <si>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</si>
  <si>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</si>
  <si>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</si>
  <si>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</si>
  <si>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</si>
  <si>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</si>
  <si>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</si>
  <si>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</si>
  <si>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</si>
  <si>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</si>
  <si>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</si>
  <si>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</si>
  <si>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</si>
  <si>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</si>
  <si>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</si>
  <si>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</si>
  <si>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</si>
  <si>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</si>
  <si>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</si>
  <si>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</si>
  <si>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</si>
  <si>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</si>
  <si>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</si>
  <si>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</si>
  <si>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</si>
  <si>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</si>
  <si>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</si>
  <si>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</si>
  <si>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</si>
  <si>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</si>
  <si>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</si>
  <si>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</si>
  <si>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</si>
  <si>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</si>
  <si>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</si>
  <si>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</si>
  <si>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</si>
  <si>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</si>
  <si>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</si>
  <si>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</si>
  <si>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</si>
  <si>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</si>
  <si>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</si>
  <si>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</si>
  <si>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</si>
  <si>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</si>
  <si>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</si>
  <si>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</si>
  <si>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</si>
  <si>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</si>
  <si>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</si>
  <si>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</si>
  <si>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</si>
  <si>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</si>
  <si>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</si>
  <si>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</si>
  <si>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</si>
  <si>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</si>
  <si>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</si>
  <si>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</si>
  <si>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</si>
  <si>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</si>
  <si>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</si>
  <si>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</si>
  <si>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</si>
  <si>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</si>
  <si>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</si>
  <si>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</si>
  <si>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</si>
  <si>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</si>
  <si>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</si>
  <si>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</si>
  <si>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</si>
  <si>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</si>
  <si>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</si>
  <si>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</si>
  <si>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</si>
  <si>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</si>
  <si>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</si>
  <si>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</si>
  <si>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</si>
  <si>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</si>
  <si>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</si>
  <si>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</si>
  <si>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</si>
  <si>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</si>
  <si>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</si>
  <si>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</si>
  <si>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</si>
  <si>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</si>
  <si>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</si>
  <si>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</si>
  <si>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</si>
  <si>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</si>
  <si>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</si>
  <si>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</si>
  <si>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</si>
  <si>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</si>
  <si>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</si>
  <si>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</si>
  <si>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</si>
  <si>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</si>
  <si>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</si>
  <si>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</si>
  <si>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</si>
  <si>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</si>
  <si>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</si>
  <si>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</si>
  <si>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</si>
  <si>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</si>
  <si>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</si>
  <si>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</si>
  <si>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</si>
  <si>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</si>
  <si>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</si>
  <si>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</si>
  <si>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</si>
  <si>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</si>
  <si>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</si>
  <si>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</si>
  <si>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</si>
  <si>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</si>
  <si>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</si>
  <si>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</si>
  <si>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</si>
  <si>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</si>
  <si>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</si>
  <si>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</si>
  <si>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</si>
  <si>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</si>
  <si>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</si>
  <si>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</si>
  <si>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</si>
  <si>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</si>
  <si>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</si>
  <si>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</si>
  <si>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</si>
  <si>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</si>
  <si>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</si>
  <si>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</si>
  <si>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</si>
  <si>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</si>
  <si>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</si>
  <si>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</si>
  <si>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</si>
  <si>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</si>
  <si>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</si>
  <si>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</si>
  <si>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</si>
  <si>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</si>
  <si>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</si>
  <si>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</si>
  <si>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</si>
  <si>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</si>
  <si>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</si>
  <si>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</si>
  <si>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</si>
  <si>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</si>
  <si>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</si>
  <si>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</si>
  <si>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</si>
  <si>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</si>
  <si>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</si>
  <si>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</si>
  <si>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</si>
  <si>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</si>
  <si>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</si>
  <si>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</si>
  <si>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</si>
  <si>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</si>
  <si>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</si>
  <si>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</si>
  <si>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</si>
  <si>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</si>
  <si>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</si>
  <si>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</si>
  <si>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</si>
  <si>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</si>
  <si>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</si>
  <si>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</si>
  <si>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</si>
  <si>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</si>
  <si>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</si>
  <si>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</si>
  <si>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</si>
  <si>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</si>
  <si>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>13 มีค.68</t>
  </si>
  <si>
    <t>จ้างเหมาบริการรักษาความปลอดภัย ดูแลสถานที่และ ทรัพย์สินของทางราชการ ณ ศปต.บน จ.เพชรบุรี</t>
  </si>
  <si>
    <t xml:space="preserve">วส.กป.2/2568  </t>
  </si>
  <si>
    <t>14 มีค. 68</t>
  </si>
  <si>
    <t>จ้างจัดโครงการเปิดปฏิบัติการฝนหลวงยับยั้งความรุนแรงของพายุลูกเห็บภายใต้ความร่วมมือกับกองทัพอากาศ</t>
  </si>
  <si>
    <t>หจก.เป็นหนึ่งอีเว้น ออแกไนซ์</t>
  </si>
  <si>
    <t xml:space="preserve">กป.จ.4/2568  </t>
  </si>
  <si>
    <t>14 มีค.. 68</t>
  </si>
  <si>
    <t>นางสาวสรินญา แย้มพราย</t>
  </si>
  <si>
    <t>บริษัท เจบี ครีเอท จำกัด (สำนักงานใหญ่)</t>
  </si>
  <si>
    <t>บริษัท สุธากัญจน์ จำกัด (มหาชน)</t>
  </si>
  <si>
    <t xml:space="preserve">วส.กป.3/2568  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</si>
  <si>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</si>
  <si>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</si>
  <si>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</si>
  <si>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 xml:space="preserve">บมจ สุธากัญจน์  </t>
  </si>
  <si>
    <t xml:space="preserve">กป.ซ.2/2568  </t>
  </si>
  <si>
    <t>ร้านเจกุล ซัพพลาย </t>
  </si>
  <si>
    <t>บริษัท พีค ซัคเซส จำกัด (สำนักงานใหญ่)</t>
  </si>
  <si>
    <t>บจก.ไวด์ลี่ เน็กท์</t>
  </si>
  <si>
    <t xml:space="preserve">กป.จ.5/2568  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</si>
  <si>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</si>
  <si>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</si>
  <si>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</si>
  <si>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</si>
  <si>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</si>
  <si>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</si>
  <si>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</si>
  <si>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</si>
  <si>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</si>
  <si>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</si>
  <si>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</si>
  <si>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</si>
  <si>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</si>
  <si>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</si>
  <si>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</si>
  <si>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</si>
  <si>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</si>
  <si>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</si>
  <si>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</si>
  <si>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</si>
  <si>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</si>
  <si>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</si>
  <si>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</si>
  <si>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</si>
  <si>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</si>
  <si>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</si>
  <si>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</si>
  <si>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</si>
  <si>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</si>
  <si>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</si>
  <si>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</si>
  <si>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</si>
  <si>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</si>
  <si>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</si>
  <si>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</si>
  <si>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</si>
  <si>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</si>
  <si>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</si>
  <si>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</si>
  <si>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</si>
  <si>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</si>
  <si>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</si>
  <si>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</si>
  <si>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</si>
  <si>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</si>
  <si>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</si>
  <si>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</si>
  <si>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</si>
  <si>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</si>
  <si>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</si>
  <si>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</si>
  <si>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</si>
  <si>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</si>
  <si>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</si>
  <si>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</si>
  <si>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</si>
  <si>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</si>
  <si>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</si>
  <si>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</si>
  <si>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</si>
  <si>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</si>
  <si>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</si>
  <si>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</si>
  <si>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</si>
  <si>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</si>
  <si>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</si>
  <si>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</si>
  <si>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วงเงินที่จะซื้อ
หรือจ้าง</t>
  </si>
  <si>
    <t xml:space="preserve">จ้างเหมาเอกชนดำเนินงานส่วนราชการ ให้บริการงานด้าน
เจ้าหน้าที่บริหารงานทั่วไป ของกองปฏิบัติการฝนหลวง 
ประจำปีงบประมาณ 2568 จำนวน 1 ราย </t>
  </si>
  <si>
    <t xml:space="preserve">จ้างเหมาเอกชนดำเนินงานส่วนราชการ ให้บริการงานด้าน
เจ้าหน้าที่วิเคราะห์นโยบายและแผน ของกองปฏิบัติการฝนหลวง 
ประจำปีงบประมาณ 2569 จำนวน 1 ราย </t>
  </si>
  <si>
    <t xml:space="preserve"> e-Bidding </t>
  </si>
  <si>
    <t>ซื้อสารฝนหลวงแคลเซียมออกไซด์ ชนิดผงจำนวน 250 ตัน 
รายการ 3,4,8,10</t>
  </si>
  <si>
    <t>จ้างโครงการบำรุงรักษาระบบสารสนเทศการปฏิบัติการฝนหลวง
และการบินเกษตร</t>
  </si>
  <si>
    <t xml:space="preserve">จ้างเหมาเอกชนดำเนินงานส่วนราชการ ให้บริการงานบด ผสม โปรย
และขนย้าย ของศูนย์ปฏิบัติการฝนหลวงภาคเหนือตอนล่าง ประจำปี
งบประมาณ 2568 จำนวน 1 ราย </t>
  </si>
  <si>
    <t xml:space="preserve">รายงานขออนุมัติจัดจ้างถ่ายเอกสารเดือนมิถุนายน  2568  
จำนวน 1 งาน </t>
  </si>
  <si>
    <t>บริษัท เรซเวย์ ออโต้เซอร์วิส จำกัด
(สำนักงานใหญ่)</t>
  </si>
  <si>
    <t xml:space="preserve">จ้างเหมาเอกชนดำเนินงานส่วนราชการ ในด้านบด ผสม โปรย 
และขนย้าย จำนวน 1 ราย </t>
  </si>
  <si>
    <t xml:space="preserve">ซ่อมบำรุงรถยนต์บรรทุกขนาด ๑ ตัน จำนวน ๑ คัน 
หมายเลขทะเบียน ๒ฒภ ๕๙๑๔ กทม. </t>
  </si>
  <si>
    <t xml:space="preserve">จัดซื้อน้ำมันเชื้อเพลิง ประจำปีงบประมาณ 2568 (ครั้งที่ 3) 
เดือนมิถุนายน - กันยนยน 2568) </t>
  </si>
  <si>
    <t xml:space="preserve">จ้างซ่อมระบบน้ำประปา อาคารศูนย์ปฏิบัติการฝนหลวง
ภาคตะวันออกเฉียงเหนือ จำนวน 1 งาน </t>
  </si>
  <si>
    <t xml:space="preserve">บริษัท KRUNGSIAM (1980) LIMITED
PARTNERSHIP </t>
  </si>
  <si>
    <t>จัดซื้อครุภัณฑ์สำนักงาน จำนวน 1 รายการ 
(เต็นท์โค้ง 5x12เมตร หลัก 8ขา)</t>
  </si>
  <si>
    <t>ร้าน ธิฏา กิจรุ่งเรือง 
โดย น.ส.สุพัตรา รักษาภักดี</t>
  </si>
  <si>
    <t xml:space="preserve">ข้อตกลงจ้างเหมาให้บริการงานบด ผสม โปรย และขนย้าย ของ
ศูนย์ปฏิบัติการฝนหลวงฝนหลวงภาคตะวันออกเฉียงเหนือตอนล่าง
ประจำปีงบประมาณ 2568 จำนวน 1 ราย </t>
  </si>
  <si>
    <t>จ้างซ่อมแซมและบำรุงรักษาเครื่องปรับอากาศ พร้อมล้างเครื่อง
และเติมน้ำยาแอร์</t>
  </si>
  <si>
    <t>หจก.อัลฟ่าคอมพิวเตอร์ แอดไวซ์ 
(สำนักงานใหญ่)</t>
  </si>
  <si>
    <t>1.หจก.อัลฟ่าคอมพิวเตอร์ แอดไวซ์ 
(สำนักงานใหญ่)</t>
  </si>
  <si>
    <t>1.บริษัท สยามพี พี ซี ออโตเมชั่น จำกัด
(สำนักงานใหญ่)</t>
  </si>
  <si>
    <t>3.ห้างหุ้นส่วนจำกัด สตาร์กรุ๊ปคอมพิวเตอร์
ซัพพลา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</si>
</sst>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3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6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3" fontId="8" fillId="0" borderId="10" xfId="0" applyNumberFormat="1" applyFont="1" applyBorder="1"/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4" fontId="8" fillId="0" borderId="7" xfId="0" applyNumberFormat="1" applyFont="1" applyBorder="1" applyAlignment="1">
      <alignment horizontal="right" vertical="top" wrapText="1"/>
    </xf>
    <xf numFmtId="43" fontId="8" fillId="0" borderId="6" xfId="1" applyFont="1" applyBorder="1" applyAlignment="1">
      <alignment horizontal="center" vertical="top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6" fontId="8" fillId="0" borderId="1" xfId="1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center" vertical="top" wrapText="1"/>
    </xf>
    <xf numFmtId="166" fontId="8" fillId="0" borderId="1" xfId="1" applyNumberFormat="1" applyFont="1" applyBorder="1" applyAlignment="1">
      <alignment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0" fillId="0" borderId="13" xfId="1" applyFont="1" applyFill="1" applyBorder="1" applyAlignment="1">
      <alignment vertical="top"/>
    </xf>
    <xf numFmtId="0" fontId="22" fillId="0" borderId="13" xfId="0" applyFont="1" applyBorder="1" applyAlignment="1">
      <alignment vertical="top"/>
    </xf>
    <xf numFmtId="43" fontId="22" fillId="0" borderId="13" xfId="1" applyFont="1" applyFill="1" applyBorder="1" applyAlignment="1">
      <alignment vertical="top"/>
    </xf>
    <xf numFmtId="0" fontId="22" fillId="0" borderId="13" xfId="0" applyFont="1" applyBorder="1" applyAlignment="1">
      <alignment horizontal="center" vertical="top"/>
    </xf>
    <xf numFmtId="0" fontId="22" fillId="0" borderId="13" xfId="0" applyFont="1" applyBorder="1" applyAlignment="1">
      <alignment horizontal="left" vertical="top"/>
    </xf>
    <xf numFmtId="0" fontId="22" fillId="0" borderId="0" xfId="0" applyFont="1"/>
    <xf numFmtId="0" fontId="22" fillId="0" borderId="13" xfId="0" applyFont="1" applyBorder="1" applyAlignment="1">
      <alignment horizontal="left" vertical="top" wrapText="1"/>
    </xf>
    <xf numFmtId="0" fontId="22" fillId="0" borderId="10" xfId="0" applyFont="1" applyBorder="1" applyAlignment="1">
      <alignment vertical="top" wrapText="1"/>
    </xf>
    <xf numFmtId="0" fontId="22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2" fillId="0" borderId="13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/>
    </xf>
    <xf numFmtId="0" fontId="22" fillId="0" borderId="28" xfId="0" applyFont="1" applyBorder="1" applyAlignment="1">
      <alignment vertical="top" wrapText="1"/>
    </xf>
    <xf numFmtId="0" fontId="24" fillId="0" borderId="13" xfId="0" applyFont="1" applyBorder="1" applyAlignment="1">
      <alignment horizontal="center" vertical="top"/>
    </xf>
    <xf numFmtId="0" fontId="25" fillId="0" borderId="1" xfId="0" applyFont="1" applyBorder="1" applyAlignment="1">
      <alignment horizontal="left" vertical="top" wrapText="1"/>
    </xf>
    <xf numFmtId="43" fontId="24" fillId="0" borderId="13" xfId="1" applyFont="1" applyFill="1" applyBorder="1" applyAlignment="1">
      <alignment vertical="top"/>
    </xf>
    <xf numFmtId="0" fontId="24" fillId="0" borderId="13" xfId="0" applyFont="1" applyBorder="1" applyAlignment="1">
      <alignment vertical="top"/>
    </xf>
    <xf numFmtId="0" fontId="24" fillId="0" borderId="13" xfId="0" applyFont="1" applyBorder="1" applyAlignment="1">
      <alignment horizontal="left" vertical="top" wrapText="1"/>
    </xf>
    <xf numFmtId="0" fontId="24" fillId="0" borderId="13" xfId="0" applyFont="1" applyBorder="1" applyAlignment="1">
      <alignment vertical="top" wrapText="1"/>
    </xf>
    <xf numFmtId="0" fontId="24" fillId="0" borderId="10" xfId="0" applyFont="1" applyBorder="1" applyAlignment="1">
      <alignment horizontal="left" vertical="top"/>
    </xf>
    <xf numFmtId="0" fontId="24" fillId="0" borderId="0" xfId="0" applyFont="1"/>
    <xf numFmtId="0" fontId="23" fillId="3" borderId="1" xfId="0" applyFont="1" applyFill="1" applyBorder="1" applyAlignment="1">
      <alignment horizontal="left" vertical="top" wrapText="1"/>
    </xf>
    <xf numFmtId="43" fontId="22" fillId="3" borderId="13" xfId="1" applyFont="1" applyFill="1" applyBorder="1" applyAlignment="1">
      <alignment vertical="top"/>
    </xf>
    <xf numFmtId="0" fontId="22" fillId="3" borderId="13" xfId="0" applyFont="1" applyFill="1" applyBorder="1" applyAlignment="1">
      <alignment horizontal="left" vertical="top" wrapText="1"/>
    </xf>
    <xf numFmtId="0" fontId="22" fillId="3" borderId="13" xfId="0" applyFont="1" applyFill="1" applyBorder="1" applyAlignment="1">
      <alignment vertical="top" wrapText="1"/>
    </xf>
    <xf numFmtId="0" fontId="22" fillId="3" borderId="10" xfId="0" applyFont="1" applyFill="1" applyBorder="1" applyAlignment="1">
      <alignment horizontal="left" vertical="top"/>
    </xf>
    <xf numFmtId="0" fontId="22" fillId="3" borderId="0" xfId="0" applyFont="1" applyFill="1"/>
    <xf numFmtId="0" fontId="21" fillId="0" borderId="10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5" fillId="3" borderId="1" xfId="0" applyFont="1" applyFill="1" applyBorder="1" applyAlignment="1">
      <alignment horizontal="left" vertical="top" wrapText="1"/>
    </xf>
    <xf numFmtId="0" fontId="24" fillId="3" borderId="10" xfId="0" applyFont="1" applyFill="1" applyBorder="1" applyAlignment="1">
      <alignment vertical="top" wrapText="1"/>
    </xf>
    <xf numFmtId="0" fontId="24" fillId="0" borderId="10" xfId="0" applyFont="1" applyBorder="1"/>
    <xf numFmtId="43" fontId="24" fillId="0" borderId="13" xfId="1" applyFont="1" applyBorder="1" applyAlignment="1">
      <alignment vertical="top"/>
    </xf>
    <xf numFmtId="0" fontId="24" fillId="0" borderId="10" xfId="0" applyFont="1" applyBorder="1" applyAlignment="1">
      <alignment vertical="top" wrapText="1"/>
    </xf>
    <xf numFmtId="0" fontId="24" fillId="3" borderId="13" xfId="0" applyFont="1" applyFill="1" applyBorder="1" applyAlignment="1">
      <alignment horizontal="center" vertical="top"/>
    </xf>
    <xf numFmtId="0" fontId="24" fillId="3" borderId="13" xfId="0" applyFont="1" applyFill="1" applyBorder="1" applyAlignment="1">
      <alignment horizontal="left" vertical="top" wrapText="1"/>
    </xf>
    <xf numFmtId="0" fontId="24" fillId="3" borderId="0" xfId="0" applyFont="1" applyFill="1"/>
    <xf numFmtId="43" fontId="24" fillId="0" borderId="16" xfId="1" applyFont="1" applyFill="1" applyBorder="1" applyAlignment="1">
      <alignment horizontal="center" vertical="top"/>
    </xf>
    <xf numFmtId="43" fontId="24" fillId="0" borderId="16" xfId="1" applyFont="1" applyFill="1" applyBorder="1" applyAlignment="1">
      <alignment horizontal="left" vertical="top"/>
    </xf>
    <xf numFmtId="0" fontId="24" fillId="0" borderId="20" xfId="0" applyFont="1" applyBorder="1" applyAlignment="1">
      <alignment horizontal="center" vertical="top"/>
    </xf>
    <xf numFmtId="0" fontId="25" fillId="0" borderId="29" xfId="0" applyFont="1" applyBorder="1" applyAlignment="1">
      <alignment horizontal="left" vertical="top" wrapText="1"/>
    </xf>
    <xf numFmtId="0" fontId="24" fillId="3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4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top"/>
    </xf>
    <xf numFmtId="4" fontId="24" fillId="0" borderId="1" xfId="0" applyNumberFormat="1" applyFont="1" applyBorder="1" applyAlignment="1">
      <alignment vertical="top" wrapText="1"/>
    </xf>
    <xf numFmtId="0" fontId="24" fillId="0" borderId="2" xfId="0" applyFont="1" applyBorder="1" applyAlignment="1">
      <alignment horizontal="center" vertical="top" wrapText="1"/>
    </xf>
    <xf numFmtId="165" fontId="24" fillId="0" borderId="10" xfId="0" applyNumberFormat="1" applyFont="1" applyBorder="1" applyAlignment="1">
      <alignment horizontal="center" vertical="top"/>
    </xf>
    <xf numFmtId="43" fontId="24" fillId="0" borderId="10" xfId="1" applyFont="1" applyBorder="1" applyAlignment="1">
      <alignment vertical="top"/>
    </xf>
    <xf numFmtId="43" fontId="24" fillId="0" borderId="10" xfId="0" applyNumberFormat="1" applyFont="1" applyBorder="1" applyAlignment="1">
      <alignment vertical="top"/>
    </xf>
    <xf numFmtId="0" fontId="24" fillId="0" borderId="10" xfId="0" applyFont="1" applyBorder="1" applyAlignment="1">
      <alignment horizontal="center" vertical="top"/>
    </xf>
    <xf numFmtId="0" fontId="31" fillId="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31" fillId="0" borderId="2" xfId="0" applyFont="1" applyBorder="1" applyAlignment="1">
      <alignment horizontal="center" vertical="top" wrapText="1"/>
    </xf>
    <xf numFmtId="0" fontId="31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4" fillId="3" borderId="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24" fillId="0" borderId="45" xfId="0" applyNumberFormat="1" applyFont="1" applyBorder="1" applyAlignment="1">
      <alignment vertical="top"/>
    </xf>
    <xf numFmtId="43" fontId="24" fillId="0" borderId="19" xfId="0" applyNumberFormat="1" applyFont="1" applyBorder="1" applyAlignment="1">
      <alignment vertical="top"/>
    </xf>
    <xf numFmtId="43" fontId="24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4" fillId="3" borderId="10" xfId="0" applyNumberFormat="1" applyFont="1" applyFill="1" applyBorder="1" applyAlignment="1">
      <alignment horizontal="center" vertical="top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horizontal="right" vertical="top"/>
    </xf>
    <xf numFmtId="168" fontId="32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4" fillId="0" borderId="31" xfId="0" applyFont="1" applyBorder="1" applyAlignment="1">
      <alignment horizontal="center" vertical="top"/>
    </xf>
    <xf numFmtId="0" fontId="24" fillId="0" borderId="34" xfId="0" applyFont="1" applyBorder="1" applyAlignment="1">
      <alignment horizontal="center" vertical="top"/>
    </xf>
    <xf numFmtId="0" fontId="24" fillId="0" borderId="52" xfId="0" applyFont="1" applyBorder="1" applyAlignment="1">
      <alignment horizontal="center" vertical="top"/>
    </xf>
    <xf numFmtId="0" fontId="25" fillId="0" borderId="37" xfId="0" applyFont="1" applyBorder="1" applyAlignment="1">
      <alignment horizontal="left" vertical="top" wrapText="1"/>
    </xf>
    <xf numFmtId="0" fontId="25" fillId="0" borderId="33" xfId="0" applyFont="1" applyBorder="1" applyAlignment="1">
      <alignment horizontal="left" vertical="top" wrapText="1"/>
    </xf>
    <xf numFmtId="0" fontId="25" fillId="0" borderId="39" xfId="0" applyFont="1" applyBorder="1" applyAlignment="1">
      <alignment horizontal="left" vertical="top" wrapText="1"/>
    </xf>
    <xf numFmtId="43" fontId="24" fillId="0" borderId="13" xfId="1" applyFont="1" applyFill="1" applyBorder="1" applyAlignment="1">
      <alignment horizontal="center" vertical="top"/>
    </xf>
    <xf numFmtId="43" fontId="24" fillId="0" borderId="28" xfId="1" applyFont="1" applyFill="1" applyBorder="1" applyAlignment="1">
      <alignment horizontal="center" vertical="top"/>
    </xf>
    <xf numFmtId="43" fontId="24" fillId="0" borderId="16" xfId="1" applyFont="1" applyFill="1" applyBorder="1" applyAlignment="1">
      <alignment horizontal="center" vertical="top"/>
    </xf>
    <xf numFmtId="43" fontId="24" fillId="0" borderId="13" xfId="1" applyFont="1" applyFill="1" applyBorder="1" applyAlignment="1">
      <alignment horizontal="left" vertical="top"/>
    </xf>
    <xf numFmtId="43" fontId="24" fillId="0" borderId="28" xfId="1" applyFont="1" applyFill="1" applyBorder="1" applyAlignment="1">
      <alignment horizontal="left" vertical="top"/>
    </xf>
    <xf numFmtId="43" fontId="24" fillId="0" borderId="16" xfId="1" applyFont="1" applyFill="1" applyBorder="1" applyAlignment="1">
      <alignment horizontal="left" vertical="top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4" fillId="3" borderId="37" xfId="0" applyFont="1" applyFill="1" applyBorder="1" applyAlignment="1">
      <alignment horizontal="center" vertical="top" wrapText="1"/>
    </xf>
    <xf numFmtId="0" fontId="24" fillId="3" borderId="33" xfId="0" applyFont="1" applyFill="1" applyBorder="1" applyAlignment="1">
      <alignment horizontal="center" vertical="top" wrapText="1"/>
    </xf>
    <xf numFmtId="0" fontId="24" fillId="3" borderId="39" xfId="0" applyFont="1" applyFill="1" applyBorder="1" applyAlignment="1">
      <alignment horizontal="center" vertical="top" wrapText="1"/>
    </xf>
    <xf numFmtId="0" fontId="24" fillId="0" borderId="13" xfId="0" applyFont="1" applyBorder="1" applyAlignment="1">
      <alignment horizontal="left" vertical="top"/>
    </xf>
    <xf numFmtId="0" fontId="24" fillId="0" borderId="28" xfId="0" applyFont="1" applyBorder="1" applyAlignment="1">
      <alignment horizontal="left" vertical="top"/>
    </xf>
    <xf numFmtId="0" fontId="24" fillId="0" borderId="16" xfId="0" applyFont="1" applyBorder="1" applyAlignment="1">
      <alignment horizontal="left" vertical="top"/>
    </xf>
    <xf numFmtId="43" fontId="24" fillId="0" borderId="13" xfId="1" applyFont="1" applyBorder="1" applyAlignment="1">
      <alignment horizontal="center" vertical="top"/>
    </xf>
    <xf numFmtId="43" fontId="24" fillId="0" borderId="28" xfId="1" applyFont="1" applyBorder="1" applyAlignment="1">
      <alignment horizontal="center" vertical="top"/>
    </xf>
    <xf numFmtId="43" fontId="24" fillId="0" borderId="16" xfId="1" applyFont="1" applyBorder="1" applyAlignment="1">
      <alignment horizontal="center" vertical="top"/>
    </xf>
    <xf numFmtId="43" fontId="24" fillId="0" borderId="13" xfId="0" applyNumberFormat="1" applyFont="1" applyBorder="1" applyAlignment="1">
      <alignment horizontal="center" vertical="top"/>
    </xf>
    <xf numFmtId="43" fontId="24" fillId="0" borderId="28" xfId="0" applyNumberFormat="1" applyFont="1" applyBorder="1" applyAlignment="1">
      <alignment horizontal="center" vertical="top"/>
    </xf>
    <xf numFmtId="43" fontId="24" fillId="0" borderId="16" xfId="0" applyNumberFormat="1" applyFont="1" applyBorder="1" applyAlignment="1">
      <alignment horizontal="center" vertical="top"/>
    </xf>
    <xf numFmtId="0" fontId="24" fillId="0" borderId="13" xfId="0" applyFont="1" applyBorder="1" applyAlignment="1">
      <alignment horizontal="center" vertical="top"/>
    </xf>
    <xf numFmtId="0" fontId="24" fillId="0" borderId="28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top"/>
    </xf>
    <xf numFmtId="0" fontId="22" fillId="0" borderId="34" xfId="0" applyFont="1" applyBorder="1" applyAlignment="1">
      <alignment horizontal="center" vertical="top"/>
    </xf>
    <xf numFmtId="0" fontId="22" fillId="0" borderId="52" xfId="0" applyFont="1" applyBorder="1" applyAlignment="1">
      <alignment horizontal="center" vertical="top"/>
    </xf>
    <xf numFmtId="0" fontId="23" fillId="0" borderId="37" xfId="0" applyFont="1" applyBorder="1" applyAlignment="1">
      <alignment horizontal="left" vertical="top" wrapText="1"/>
    </xf>
    <xf numFmtId="0" fontId="23" fillId="0" borderId="33" xfId="0" applyFont="1" applyBorder="1" applyAlignment="1">
      <alignment horizontal="left" vertical="top" wrapText="1"/>
    </xf>
    <xf numFmtId="0" fontId="23" fillId="0" borderId="39" xfId="0" applyFont="1" applyBorder="1" applyAlignment="1">
      <alignment horizontal="left" vertical="top" wrapText="1"/>
    </xf>
    <xf numFmtId="43" fontId="22" fillId="0" borderId="13" xfId="1" applyFont="1" applyFill="1" applyBorder="1" applyAlignment="1">
      <alignment horizontal="center" vertical="top"/>
    </xf>
    <xf numFmtId="43" fontId="22" fillId="0" borderId="28" xfId="1" applyFont="1" applyFill="1" applyBorder="1" applyAlignment="1">
      <alignment horizontal="center" vertical="top"/>
    </xf>
    <xf numFmtId="43" fontId="22" fillId="0" borderId="16" xfId="1" applyFont="1" applyFill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3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left" vertical="top"/>
    </xf>
    <xf numFmtId="0" fontId="22" fillId="0" borderId="28" xfId="0" applyFont="1" applyBorder="1" applyAlignment="1">
      <alignment horizontal="left" vertical="top"/>
    </xf>
    <xf numFmtId="0" fontId="22" fillId="0" borderId="16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24" fillId="3" borderId="25" xfId="0" applyFont="1" applyFill="1" applyBorder="1" applyAlignment="1">
      <alignment horizontal="center" vertical="top" wrapText="1"/>
    </xf>
    <xf numFmtId="0" fontId="24" fillId="3" borderId="11" xfId="0" applyFont="1" applyFill="1" applyBorder="1" applyAlignment="1">
      <alignment horizontal="center" vertical="top" wrapText="1"/>
    </xf>
    <xf numFmtId="0" fontId="24" fillId="3" borderId="14" xfId="0" applyFont="1" applyFill="1" applyBorder="1" applyAlignment="1">
      <alignment horizontal="center" vertical="top" wrapText="1"/>
    </xf>
    <xf numFmtId="0" fontId="24" fillId="0" borderId="45" xfId="0" applyFont="1" applyBorder="1" applyAlignment="1">
      <alignment horizontal="left" vertical="top"/>
    </xf>
    <xf numFmtId="0" fontId="24" fillId="0" borderId="19" xfId="0" applyFont="1" applyBorder="1" applyAlignment="1">
      <alignment horizontal="left" vertical="top"/>
    </xf>
    <xf numFmtId="0" fontId="24" fillId="0" borderId="46" xfId="0" applyFont="1" applyBorder="1" applyAlignment="1">
      <alignment horizontal="left" vertical="top"/>
    </xf>
    <xf numFmtId="43" fontId="24" fillId="0" borderId="45" xfId="1" applyFont="1" applyBorder="1" applyAlignment="1">
      <alignment horizontal="center" vertical="top"/>
    </xf>
    <xf numFmtId="43" fontId="24" fillId="0" borderId="19" xfId="1" applyFont="1" applyBorder="1" applyAlignment="1">
      <alignment horizontal="center" vertical="top"/>
    </xf>
    <xf numFmtId="43" fontId="24" fillId="0" borderId="46" xfId="1" applyFont="1" applyBorder="1" applyAlignment="1">
      <alignment horizontal="center" vertical="top"/>
    </xf>
    <xf numFmtId="0" fontId="24" fillId="0" borderId="4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top" wrapText="1"/>
    </xf>
    <xf numFmtId="0" fontId="23" fillId="0" borderId="33" xfId="0" applyFont="1" applyBorder="1" applyAlignment="1">
      <alignment horizontal="center" vertical="top" wrapText="1"/>
    </xf>
    <xf numFmtId="0" fontId="23" fillId="0" borderId="39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28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4" fillId="0" borderId="13" xfId="0" applyFont="1" applyBorder="1" applyAlignment="1">
      <alignment horizontal="left" vertical="top" wrapText="1"/>
    </xf>
    <xf numFmtId="0" fontId="24" fillId="0" borderId="28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23" fillId="0" borderId="37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top"/>
    </xf>
    <xf numFmtId="4" fontId="8" fillId="0" borderId="6" xfId="0" applyNumberFormat="1" applyFont="1" applyBorder="1" applyAlignment="1">
      <alignment horizontal="center" vertical="top"/>
    </xf>
    <xf numFmtId="43" fontId="8" fillId="0" borderId="4" xfId="1" applyFont="1" applyFill="1" applyBorder="1" applyAlignment="1">
      <alignment horizontal="center" vertical="center" wrapText="1"/>
    </xf>
    <xf numFmtId="43" fontId="8" fillId="0" borderId="7" xfId="1" applyFont="1" applyFill="1" applyBorder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23" fillId="0" borderId="35" xfId="0" applyFont="1" applyBorder="1" applyAlignment="1">
      <alignment horizontal="left" vertical="top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top"/>
    </xf>
    <xf numFmtId="0" fontId="24" fillId="0" borderId="39" xfId="0" applyFont="1" applyBorder="1" applyAlignment="1">
      <alignment horizontal="left" vertical="top"/>
    </xf>
    <xf numFmtId="43" fontId="24" fillId="0" borderId="47" xfId="1" applyFont="1" applyBorder="1" applyAlignment="1">
      <alignment horizontal="center" vertical="top"/>
    </xf>
    <xf numFmtId="43" fontId="24" fillId="0" borderId="48" xfId="1" applyFont="1" applyBorder="1" applyAlignment="1">
      <alignment horizontal="center" vertical="top"/>
    </xf>
    <xf numFmtId="0" fontId="24" fillId="0" borderId="45" xfId="0" applyFont="1" applyBorder="1" applyAlignment="1">
      <alignment horizontal="center" vertical="top"/>
    </xf>
    <xf numFmtId="0" fontId="24" fillId="0" borderId="46" xfId="0" applyFont="1" applyBorder="1" applyAlignment="1">
      <alignment horizontal="center" vertical="top"/>
    </xf>
    <xf numFmtId="0" fontId="24" fillId="3" borderId="4" xfId="0" applyFont="1" applyFill="1" applyBorder="1" applyAlignment="1">
      <alignment horizontal="center" vertical="top" wrapText="1"/>
    </xf>
    <xf numFmtId="0" fontId="24" fillId="3" borderId="7" xfId="0" applyFont="1" applyFill="1" applyBorder="1" applyAlignment="1">
      <alignment horizontal="center" vertical="top" wrapText="1"/>
    </xf>
    <xf numFmtId="0" fontId="24" fillId="3" borderId="6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0" fontId="24" fillId="0" borderId="14" xfId="0" applyFont="1" applyBorder="1" applyAlignment="1">
      <alignment horizontal="left" vertical="top"/>
    </xf>
    <xf numFmtId="43" fontId="24" fillId="0" borderId="41" xfId="1" applyFont="1" applyBorder="1" applyAlignment="1">
      <alignment horizontal="center" vertical="top"/>
    </xf>
    <xf numFmtId="43" fontId="24" fillId="0" borderId="49" xfId="0" applyNumberFormat="1" applyFont="1" applyBorder="1" applyAlignment="1">
      <alignment horizontal="center" vertical="top"/>
    </xf>
    <xf numFmtId="43" fontId="24" fillId="0" borderId="0" xfId="0" applyNumberFormat="1" applyFont="1" applyAlignment="1">
      <alignment horizontal="center" vertical="top"/>
    </xf>
    <xf numFmtId="43" fontId="24" fillId="0" borderId="15" xfId="0" applyNumberFormat="1" applyFont="1" applyBorder="1" applyAlignment="1">
      <alignment horizontal="center" vertical="top"/>
    </xf>
    <xf numFmtId="0" fontId="24" fillId="0" borderId="26" xfId="0" applyFont="1" applyBorder="1" applyAlignment="1">
      <alignment horizontal="left" vertical="top"/>
    </xf>
    <xf numFmtId="43" fontId="24" fillId="0" borderId="26" xfId="1" applyFont="1" applyBorder="1" applyAlignment="1">
      <alignment horizontal="center" vertical="top"/>
    </xf>
    <xf numFmtId="0" fontId="24" fillId="0" borderId="26" xfId="0" applyFont="1" applyBorder="1" applyAlignment="1">
      <alignment horizontal="center" vertical="top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43" fontId="24" fillId="0" borderId="41" xfId="0" applyNumberFormat="1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48" xfId="0" applyFont="1" applyBorder="1" applyAlignment="1">
      <alignment horizontal="center" vertical="top"/>
    </xf>
    <xf numFmtId="43" fontId="24" fillId="0" borderId="26" xfId="0" applyNumberFormat="1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/>
    </xf>
    <xf numFmtId="0" fontId="21" fillId="0" borderId="28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3" fillId="0" borderId="34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43" fontId="22" fillId="0" borderId="33" xfId="1" applyFont="1" applyFill="1" applyBorder="1" applyAlignment="1">
      <alignment horizontal="center" vertical="top"/>
    </xf>
    <xf numFmtId="43" fontId="22" fillId="0" borderId="35" xfId="1" applyFont="1" applyFill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left" vertical="center" wrapText="1"/>
    </xf>
    <xf numFmtId="43" fontId="22" fillId="0" borderId="10" xfId="1" applyFont="1" applyFill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23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43" fontId="3" fillId="0" borderId="13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 wrapText="1"/>
    </xf>
    <xf numFmtId="168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43" fontId="3" fillId="0" borderId="13" xfId="1" applyFont="1" applyBorder="1" applyAlignment="1">
      <alignment horizontal="right" vertical="top"/>
    </xf>
    <xf numFmtId="43" fontId="3" fillId="0" borderId="13" xfId="1" applyFont="1" applyBorder="1" applyAlignment="1">
      <alignment horizontal="center" vertical="top" wrapText="1"/>
    </xf>
    <xf numFmtId="43" fontId="3" fillId="0" borderId="13" xfId="1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/>
    </xf>
    <xf numFmtId="0" fontId="7" fillId="0" borderId="53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43" fontId="3" fillId="0" borderId="28" xfId="1" applyFont="1" applyFill="1" applyBorder="1" applyAlignment="1">
      <alignment horizontal="right" vertical="top"/>
    </xf>
    <xf numFmtId="43" fontId="3" fillId="0" borderId="28" xfId="1" applyFont="1" applyFill="1" applyBorder="1" applyAlignment="1">
      <alignment horizontal="center" vertical="top" wrapText="1"/>
    </xf>
    <xf numFmtId="168" fontId="3" fillId="0" borderId="13" xfId="0" applyNumberFormat="1" applyFont="1" applyBorder="1" applyAlignment="1">
      <alignment horizontal="center" vertical="top"/>
    </xf>
    <xf numFmtId="0" fontId="7" fillId="0" borderId="48" xfId="0" applyFont="1" applyBorder="1" applyAlignment="1">
      <alignment horizontal="left" vertical="top" wrapText="1"/>
    </xf>
    <xf numFmtId="43" fontId="3" fillId="0" borderId="16" xfId="1" applyFont="1" applyFill="1" applyBorder="1" applyAlignment="1">
      <alignment horizontal="right" vertical="top"/>
    </xf>
    <xf numFmtId="43" fontId="3" fillId="0" borderId="16" xfId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7" fillId="0" borderId="3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/>
    </xf>
    <xf numFmtId="0" fontId="7" fillId="0" borderId="34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/>
    </xf>
    <xf numFmtId="0" fontId="7" fillId="0" borderId="3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/>
    </xf>
    <xf numFmtId="43" fontId="3" fillId="0" borderId="30" xfId="1" applyFont="1" applyBorder="1" applyAlignment="1">
      <alignment horizontal="right" vertical="top"/>
    </xf>
    <xf numFmtId="43" fontId="3" fillId="0" borderId="13" xfId="1" applyFont="1" applyBorder="1" applyAlignment="1">
      <alignment horizontal="right" vertical="top"/>
    </xf>
    <xf numFmtId="43" fontId="3" fillId="0" borderId="35" xfId="1" applyFont="1" applyBorder="1" applyAlignment="1">
      <alignment horizontal="right" vertical="top"/>
    </xf>
    <xf numFmtId="43" fontId="3" fillId="0" borderId="16" xfId="1" applyFont="1" applyBorder="1" applyAlignment="1">
      <alignment horizontal="right" vertical="top"/>
    </xf>
    <xf numFmtId="0" fontId="7" fillId="0" borderId="26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168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43" fontId="3" fillId="0" borderId="10" xfId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168" fontId="3" fillId="0" borderId="1" xfId="0" applyNumberFormat="1" applyFont="1" applyBorder="1" applyAlignment="1">
      <alignment horizontal="center" vertical="top" wrapText="1"/>
    </xf>
    <xf numFmtId="43" fontId="3" fillId="0" borderId="4" xfId="1" applyFont="1" applyBorder="1" applyAlignment="1">
      <alignment horizontal="right" vertical="top" wrapText="1"/>
    </xf>
    <xf numFmtId="0" fontId="3" fillId="0" borderId="24" xfId="0" applyFont="1" applyBorder="1" applyAlignment="1">
      <alignment horizontal="left" vertical="top" wrapText="1"/>
    </xf>
    <xf numFmtId="4" fontId="3" fillId="0" borderId="24" xfId="0" applyNumberFormat="1" applyFont="1" applyBorder="1" applyAlignment="1">
      <alignment horizontal="right" vertical="top" wrapText="1"/>
    </xf>
    <xf numFmtId="0" fontId="3" fillId="0" borderId="24" xfId="0" applyFont="1" applyBorder="1" applyAlignment="1">
      <alignment horizontal="center" vertical="top" wrapText="1"/>
    </xf>
    <xf numFmtId="43" fontId="3" fillId="0" borderId="4" xfId="1" applyFont="1" applyBorder="1" applyAlignment="1">
      <alignment horizontal="right" vertical="top" wrapText="1"/>
    </xf>
    <xf numFmtId="0" fontId="3" fillId="3" borderId="37" xfId="0" applyFont="1" applyFill="1" applyBorder="1" applyAlignment="1">
      <alignment horizontal="center" vertical="top" wrapText="1"/>
    </xf>
    <xf numFmtId="0" fontId="3" fillId="0" borderId="26" xfId="0" applyFont="1" applyBorder="1" applyAlignment="1">
      <alignment horizontal="left" vertical="top" wrapText="1"/>
    </xf>
    <xf numFmtId="43" fontId="3" fillId="0" borderId="26" xfId="1" applyFont="1" applyBorder="1" applyAlignment="1">
      <alignment horizontal="right" vertical="top"/>
    </xf>
    <xf numFmtId="43" fontId="3" fillId="0" borderId="26" xfId="0" applyNumberFormat="1" applyFont="1" applyBorder="1" applyAlignment="1">
      <alignment horizontal="right" vertical="top"/>
    </xf>
    <xf numFmtId="0" fontId="3" fillId="0" borderId="26" xfId="0" applyFont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horizontal="left" vertical="top" wrapText="1"/>
    </xf>
    <xf numFmtId="43" fontId="3" fillId="0" borderId="28" xfId="1" applyFont="1" applyBorder="1" applyAlignment="1">
      <alignment horizontal="right" vertical="top"/>
    </xf>
    <xf numFmtId="43" fontId="3" fillId="0" borderId="28" xfId="0" applyNumberFormat="1" applyFont="1" applyBorder="1" applyAlignment="1">
      <alignment horizontal="right" vertical="top"/>
    </xf>
    <xf numFmtId="0" fontId="3" fillId="3" borderId="39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3" fontId="3" fillId="0" borderId="16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left" vertical="top" wrapText="1"/>
    </xf>
    <xf numFmtId="43" fontId="3" fillId="0" borderId="13" xfId="0" applyNumberFormat="1" applyFont="1" applyBorder="1" applyAlignment="1">
      <alignment horizontal="right" vertical="top"/>
    </xf>
    <xf numFmtId="43" fontId="3" fillId="0" borderId="28" xfId="1" applyFont="1" applyBorder="1" applyAlignment="1">
      <alignment horizontal="right" vertical="top"/>
    </xf>
    <xf numFmtId="43" fontId="3" fillId="0" borderId="16" xfId="1" applyFont="1" applyBorder="1" applyAlignment="1">
      <alignment horizontal="right" vertical="top"/>
    </xf>
    <xf numFmtId="168" fontId="3" fillId="3" borderId="10" xfId="0" applyNumberFormat="1" applyFont="1" applyFill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top" wrapText="1"/>
    </xf>
    <xf numFmtId="0" fontId="3" fillId="0" borderId="45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0" borderId="46" xfId="0" applyFont="1" applyBorder="1" applyAlignment="1">
      <alignment horizontal="left" vertical="top" wrapText="1"/>
    </xf>
    <xf numFmtId="43" fontId="3" fillId="0" borderId="41" xfId="1" applyFont="1" applyBorder="1" applyAlignment="1">
      <alignment horizontal="right" vertical="top"/>
    </xf>
    <xf numFmtId="0" fontId="3" fillId="0" borderId="41" xfId="0" applyFont="1" applyBorder="1" applyAlignment="1">
      <alignment horizontal="center" vertical="top" wrapText="1"/>
    </xf>
    <xf numFmtId="43" fontId="3" fillId="0" borderId="7" xfId="1" applyFont="1" applyBorder="1" applyAlignment="1">
      <alignment horizontal="right" vertical="top" wrapText="1"/>
    </xf>
    <xf numFmtId="43" fontId="3" fillId="0" borderId="6" xfId="1" applyFont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9" xfId="0" applyFont="1" applyFill="1" applyBorder="1" applyAlignment="1">
      <alignment horizontal="center" vertical="top" wrapText="1"/>
    </xf>
    <xf numFmtId="168" fontId="3" fillId="3" borderId="9" xfId="0" applyNumberFormat="1" applyFont="1" applyFill="1" applyBorder="1" applyAlignment="1">
      <alignment horizontal="center"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/>
    </xf>
    <xf numFmtId="43" fontId="3" fillId="0" borderId="10" xfId="1" applyFont="1" applyBorder="1" applyAlignment="1">
      <alignment horizontal="left" vertical="top" wrapText="1"/>
    </xf>
    <xf numFmtId="43" fontId="3" fillId="0" borderId="10" xfId="1" applyFont="1" applyBorder="1" applyAlignment="1">
      <alignment vertical="top" wrapText="1"/>
    </xf>
    <xf numFmtId="43" fontId="3" fillId="0" borderId="10" xfId="1" applyFont="1" applyBorder="1" applyAlignment="1">
      <alignment vertical="top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43" fontId="3" fillId="0" borderId="13" xfId="0" applyNumberFormat="1" applyFont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6" xfId="0" applyNumberFormat="1" applyFont="1" applyBorder="1" applyAlignment="1">
      <alignment horizontal="right" vertical="top"/>
    </xf>
    <xf numFmtId="168" fontId="3" fillId="0" borderId="4" xfId="0" applyNumberFormat="1" applyFont="1" applyBorder="1" applyAlignment="1">
      <alignment horizontal="center" vertical="top" wrapText="1"/>
    </xf>
    <xf numFmtId="43" fontId="3" fillId="0" borderId="6" xfId="1" applyFont="1" applyBorder="1" applyAlignment="1">
      <alignment horizontal="right" vertical="top" wrapText="1"/>
    </xf>
    <xf numFmtId="168" fontId="3" fillId="0" borderId="6" xfId="0" applyNumberFormat="1" applyFont="1" applyBorder="1" applyAlignment="1">
      <alignment horizontal="center" vertical="top" wrapText="1"/>
    </xf>
    <xf numFmtId="43" fontId="3" fillId="0" borderId="10" xfId="1" applyFont="1" applyBorder="1" applyAlignment="1">
      <alignment horizontal="right" vertical="top" wrapText="1"/>
    </xf>
    <xf numFmtId="168" fontId="3" fillId="0" borderId="10" xfId="0" applyNumberFormat="1" applyFont="1" applyBorder="1" applyAlignment="1">
      <alignment horizontal="center" vertical="top" wrapText="1"/>
    </xf>
    <xf numFmtId="43" fontId="3" fillId="0" borderId="4" xfId="1" applyFont="1" applyBorder="1" applyAlignment="1">
      <alignment horizontal="left" vertical="top" wrapText="1"/>
    </xf>
    <xf numFmtId="168" fontId="3" fillId="3" borderId="10" xfId="0" applyNumberFormat="1" applyFont="1" applyFill="1" applyBorder="1" applyAlignment="1">
      <alignment vertical="top" wrapText="1"/>
    </xf>
    <xf numFmtId="43" fontId="3" fillId="0" borderId="5" xfId="1" applyFont="1" applyBorder="1" applyAlignment="1">
      <alignment horizontal="right" vertical="top" wrapText="1"/>
    </xf>
    <xf numFmtId="43" fontId="3" fillId="0" borderId="25" xfId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horizontal="center" vertical="top" wrapText="1"/>
    </xf>
    <xf numFmtId="168" fontId="3" fillId="0" borderId="10" xfId="0" applyNumberFormat="1" applyFont="1" applyBorder="1" applyAlignment="1">
      <alignment vertical="top" wrapText="1"/>
    </xf>
    <xf numFmtId="0" fontId="3" fillId="3" borderId="26" xfId="0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3" fontId="3" fillId="0" borderId="26" xfId="1" applyFont="1" applyBorder="1" applyAlignment="1">
      <alignment horizontal="center" vertical="top" wrapText="1"/>
    </xf>
    <xf numFmtId="43" fontId="3" fillId="0" borderId="28" xfId="1" applyFont="1" applyBorder="1" applyAlignment="1">
      <alignment horizontal="center" vertical="top" wrapText="1"/>
    </xf>
    <xf numFmtId="43" fontId="3" fillId="0" borderId="16" xfId="1" applyFont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right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/>
    </xf>
    <xf numFmtId="168" fontId="3" fillId="3" borderId="16" xfId="0" applyNumberFormat="1" applyFont="1" applyFill="1" applyBorder="1" applyAlignment="1">
      <alignment horizontal="center" vertical="top"/>
    </xf>
    <xf numFmtId="43" fontId="3" fillId="0" borderId="10" xfId="0" applyNumberFormat="1" applyFont="1" applyBorder="1" applyAlignment="1">
      <alignment horizontal="right" vertical="top"/>
    </xf>
    <xf numFmtId="43" fontId="3" fillId="0" borderId="10" xfId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5" t="s">
        <v>119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0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88">
        <v>1</v>
      </c>
      <c r="B43" s="491" t="s">
        <v>140</v>
      </c>
      <c r="C43" s="494">
        <v>1000000</v>
      </c>
      <c r="D43" s="494">
        <v>820000</v>
      </c>
      <c r="E43" s="497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489"/>
      <c r="B44" s="492"/>
      <c r="C44" s="495"/>
      <c r="D44" s="495"/>
      <c r="E44" s="498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90"/>
      <c r="B45" s="493"/>
      <c r="C45" s="496"/>
      <c r="D45" s="496"/>
      <c r="E45" s="499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11"/>
  <sheetViews>
    <sheetView showGridLines="0" tabSelected="1" view="pageBreakPreview" topLeftCell="A97" zoomScale="80" zoomScaleNormal="80" zoomScaleSheetLayoutView="80" workbookViewId="0">
      <selection activeCell="D110" sqref="D110"/>
    </sheetView>
  </sheetViews>
  <sheetFormatPr defaultRowHeight="23.25"/>
  <cols>
    <col min="1" max="1" width="10.28515625" style="481" customWidth="1"/>
    <col min="2" max="2" width="58" style="484" customWidth="1"/>
    <col min="3" max="3" width="17.85546875" style="482" customWidth="1"/>
    <col min="4" max="4" width="18.85546875" style="482" customWidth="1"/>
    <col min="5" max="5" width="17.28515625" style="479" customWidth="1"/>
    <col min="6" max="6" width="36.42578125" style="484" customWidth="1"/>
    <col min="7" max="7" width="15.140625" style="482" customWidth="1"/>
    <col min="8" max="8" width="36.28515625" style="484" customWidth="1"/>
    <col min="9" max="9" width="16.85546875" style="482" customWidth="1"/>
    <col min="10" max="10" width="55.5703125" style="479" customWidth="1"/>
    <col min="11" max="11" width="17.28515625" style="481" customWidth="1"/>
    <col min="12" max="12" width="16.7109375" style="483" customWidth="1"/>
    <col min="13" max="16384" width="9.140625" style="478"/>
  </cols>
  <sheetData>
    <row r="1" spans="1:12">
      <c r="A1" s="485" t="s">
        <v>133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>
      <c r="A2" s="485" t="s">
        <v>144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6.5">
      <c r="A3" s="480" t="s">
        <v>1</v>
      </c>
      <c r="B3" s="480" t="s">
        <v>2</v>
      </c>
      <c r="C3" s="480" t="s">
        <v>2349</v>
      </c>
      <c r="D3" s="480" t="s">
        <v>4</v>
      </c>
      <c r="E3" s="480" t="s">
        <v>5</v>
      </c>
      <c r="F3" s="840" t="s">
        <v>6</v>
      </c>
      <c r="G3" s="841"/>
      <c r="H3" s="840" t="s">
        <v>7</v>
      </c>
      <c r="I3" s="841"/>
      <c r="J3" s="480" t="s">
        <v>8</v>
      </c>
      <c r="K3" s="840" t="s">
        <v>9</v>
      </c>
      <c r="L3" s="841"/>
    </row>
    <row r="4" spans="1:12" s="846" customFormat="1" ht="63">
      <c r="A4" s="842">
        <v>1</v>
      </c>
      <c r="B4" s="369" t="s">
        <v>2351</v>
      </c>
      <c r="C4" s="843">
        <v>60000</v>
      </c>
      <c r="D4" s="843">
        <v>60000</v>
      </c>
      <c r="E4" s="844" t="s">
        <v>118</v>
      </c>
      <c r="F4" s="271" t="s">
        <v>2178</v>
      </c>
      <c r="G4" s="843">
        <v>60000</v>
      </c>
      <c r="H4" s="271" t="s">
        <v>2178</v>
      </c>
      <c r="I4" s="843">
        <v>60000</v>
      </c>
      <c r="J4" s="273" t="s">
        <v>29</v>
      </c>
      <c r="K4" s="278" t="s">
        <v>2181</v>
      </c>
      <c r="L4" s="845">
        <v>244123</v>
      </c>
    </row>
    <row r="5" spans="1:12" s="846" customFormat="1" ht="63">
      <c r="A5" s="842">
        <v>2</v>
      </c>
      <c r="B5" s="369" t="s">
        <v>2351</v>
      </c>
      <c r="C5" s="847">
        <v>60000</v>
      </c>
      <c r="D5" s="847">
        <v>60000</v>
      </c>
      <c r="E5" s="848" t="s">
        <v>118</v>
      </c>
      <c r="F5" s="849" t="s">
        <v>2183</v>
      </c>
      <c r="G5" s="847">
        <v>60000</v>
      </c>
      <c r="H5" s="849" t="s">
        <v>2183</v>
      </c>
      <c r="I5" s="847">
        <v>60000</v>
      </c>
      <c r="J5" s="273" t="s">
        <v>29</v>
      </c>
      <c r="K5" s="273" t="s">
        <v>2184</v>
      </c>
      <c r="L5" s="845">
        <v>244132</v>
      </c>
    </row>
    <row r="6" spans="1:12" s="846" customFormat="1" ht="63">
      <c r="A6" s="842">
        <v>3</v>
      </c>
      <c r="B6" s="369" t="s">
        <v>2350</v>
      </c>
      <c r="C6" s="847">
        <v>60000</v>
      </c>
      <c r="D6" s="847">
        <v>60000</v>
      </c>
      <c r="E6" s="848" t="s">
        <v>118</v>
      </c>
      <c r="F6" s="849" t="s">
        <v>2186</v>
      </c>
      <c r="G6" s="847">
        <v>60000</v>
      </c>
      <c r="H6" s="849" t="s">
        <v>2186</v>
      </c>
      <c r="I6" s="847">
        <v>60000</v>
      </c>
      <c r="J6" s="273" t="s">
        <v>29</v>
      </c>
      <c r="K6" s="273" t="s">
        <v>2187</v>
      </c>
      <c r="L6" s="845">
        <v>244132</v>
      </c>
    </row>
    <row r="7" spans="1:12" s="846" customFormat="1" ht="21">
      <c r="A7" s="850">
        <v>4</v>
      </c>
      <c r="B7" s="851" t="s">
        <v>2255</v>
      </c>
      <c r="C7" s="852">
        <v>468508</v>
      </c>
      <c r="D7" s="852">
        <v>468508</v>
      </c>
      <c r="E7" s="853" t="s">
        <v>118</v>
      </c>
      <c r="F7" s="271" t="s">
        <v>2256</v>
      </c>
      <c r="G7" s="843">
        <v>468508</v>
      </c>
      <c r="H7" s="271" t="s">
        <v>2256</v>
      </c>
      <c r="I7" s="843">
        <v>468508</v>
      </c>
      <c r="J7" s="273" t="s">
        <v>29</v>
      </c>
      <c r="K7" s="273" t="s">
        <v>2277</v>
      </c>
      <c r="L7" s="845">
        <v>244126</v>
      </c>
    </row>
    <row r="8" spans="1:12" s="846" customFormat="1" ht="21">
      <c r="A8" s="850"/>
      <c r="B8" s="854"/>
      <c r="C8" s="855"/>
      <c r="D8" s="855"/>
      <c r="E8" s="856"/>
      <c r="F8" s="271" t="s">
        <v>2278</v>
      </c>
      <c r="G8" s="843">
        <v>507870.5</v>
      </c>
      <c r="H8" s="271"/>
      <c r="I8" s="843"/>
      <c r="J8" s="273"/>
      <c r="K8" s="273"/>
      <c r="L8" s="857"/>
    </row>
    <row r="9" spans="1:12" s="846" customFormat="1" ht="21">
      <c r="A9" s="850"/>
      <c r="B9" s="858"/>
      <c r="C9" s="859"/>
      <c r="D9" s="859"/>
      <c r="E9" s="860"/>
      <c r="F9" s="271" t="s">
        <v>2279</v>
      </c>
      <c r="G9" s="843">
        <v>485018</v>
      </c>
      <c r="H9" s="271"/>
      <c r="I9" s="843"/>
      <c r="J9" s="273"/>
      <c r="K9" s="273"/>
      <c r="L9" s="857"/>
    </row>
    <row r="10" spans="1:12" s="846" customFormat="1" ht="23.25" customHeight="1">
      <c r="A10" s="861">
        <v>5</v>
      </c>
      <c r="B10" s="862" t="s">
        <v>2354</v>
      </c>
      <c r="C10" s="852">
        <v>208000</v>
      </c>
      <c r="D10" s="852">
        <v>208000</v>
      </c>
      <c r="E10" s="853" t="s">
        <v>118</v>
      </c>
      <c r="F10" s="271" t="s">
        <v>2280</v>
      </c>
      <c r="G10" s="843">
        <v>208000</v>
      </c>
      <c r="H10" s="271" t="s">
        <v>2280</v>
      </c>
      <c r="I10" s="843">
        <v>208000</v>
      </c>
      <c r="J10" s="298" t="s">
        <v>2214</v>
      </c>
      <c r="K10" s="298" t="s">
        <v>2281</v>
      </c>
      <c r="L10" s="845">
        <v>244117</v>
      </c>
    </row>
    <row r="11" spans="1:12" s="846" customFormat="1" ht="21">
      <c r="A11" s="864"/>
      <c r="B11" s="865"/>
      <c r="C11" s="855"/>
      <c r="D11" s="855"/>
      <c r="E11" s="856"/>
      <c r="F11" s="271" t="s">
        <v>2282</v>
      </c>
      <c r="G11" s="843">
        <v>209720</v>
      </c>
      <c r="H11" s="271"/>
      <c r="I11" s="843"/>
      <c r="J11" s="298"/>
      <c r="K11" s="298"/>
      <c r="L11" s="845"/>
    </row>
    <row r="12" spans="1:12" s="846" customFormat="1" ht="21">
      <c r="A12" s="867"/>
      <c r="B12" s="868"/>
      <c r="C12" s="859"/>
      <c r="D12" s="859"/>
      <c r="E12" s="860"/>
      <c r="F12" s="271" t="s">
        <v>2283</v>
      </c>
      <c r="G12" s="843">
        <v>210000</v>
      </c>
      <c r="H12" s="271"/>
      <c r="I12" s="843"/>
      <c r="J12" s="298"/>
      <c r="K12" s="298"/>
      <c r="L12" s="845"/>
    </row>
    <row r="13" spans="1:12" s="846" customFormat="1" ht="21">
      <c r="A13" s="861">
        <v>6</v>
      </c>
      <c r="B13" s="862" t="s">
        <v>2353</v>
      </c>
      <c r="C13" s="870">
        <v>1211700</v>
      </c>
      <c r="D13" s="871">
        <v>1211700</v>
      </c>
      <c r="E13" s="853" t="s">
        <v>2352</v>
      </c>
      <c r="F13" s="849" t="s">
        <v>2271</v>
      </c>
      <c r="G13" s="847">
        <v>1211700</v>
      </c>
      <c r="H13" s="924" t="s">
        <v>2271</v>
      </c>
      <c r="I13" s="925">
        <v>1211700</v>
      </c>
      <c r="J13" s="298" t="s">
        <v>2214</v>
      </c>
      <c r="K13" s="298" t="s">
        <v>2272</v>
      </c>
      <c r="L13" s="845">
        <v>244127</v>
      </c>
    </row>
    <row r="14" spans="1:12" s="846" customFormat="1" ht="21">
      <c r="A14" s="867"/>
      <c r="B14" s="868"/>
      <c r="C14" s="872"/>
      <c r="D14" s="873"/>
      <c r="E14" s="860"/>
      <c r="F14" s="849" t="s">
        <v>2273</v>
      </c>
      <c r="G14" s="847">
        <v>1307540</v>
      </c>
      <c r="H14" s="924"/>
      <c r="I14" s="925"/>
      <c r="J14" s="298"/>
      <c r="K14" s="298"/>
      <c r="L14" s="845"/>
    </row>
    <row r="15" spans="1:12" s="846" customFormat="1" ht="21">
      <c r="A15" s="861">
        <v>7</v>
      </c>
      <c r="B15" s="874" t="s">
        <v>2274</v>
      </c>
      <c r="C15" s="871">
        <v>2880440</v>
      </c>
      <c r="D15" s="871">
        <v>2880440</v>
      </c>
      <c r="E15" s="853" t="s">
        <v>2352</v>
      </c>
      <c r="F15" s="849" t="s">
        <v>2273</v>
      </c>
      <c r="G15" s="847">
        <v>2880440</v>
      </c>
      <c r="H15" s="924" t="s">
        <v>2273</v>
      </c>
      <c r="I15" s="925">
        <v>2880440</v>
      </c>
      <c r="J15" s="298" t="s">
        <v>2214</v>
      </c>
      <c r="K15" s="298" t="s">
        <v>2275</v>
      </c>
      <c r="L15" s="845">
        <v>244133</v>
      </c>
    </row>
    <row r="16" spans="1:12" s="846" customFormat="1" ht="21">
      <c r="A16" s="867"/>
      <c r="B16" s="875"/>
      <c r="C16" s="873"/>
      <c r="D16" s="873"/>
      <c r="E16" s="860"/>
      <c r="F16" s="849" t="s">
        <v>2276</v>
      </c>
      <c r="G16" s="847">
        <v>2856800</v>
      </c>
      <c r="H16" s="924"/>
      <c r="I16" s="925"/>
      <c r="J16" s="298"/>
      <c r="K16" s="298"/>
      <c r="L16" s="845"/>
    </row>
    <row r="17" spans="1:12" s="878" customFormat="1" ht="21">
      <c r="A17" s="31"/>
      <c r="B17" s="32" t="s">
        <v>146</v>
      </c>
      <c r="C17" s="33"/>
      <c r="D17" s="33"/>
      <c r="E17" s="31"/>
      <c r="F17" s="35"/>
      <c r="G17" s="876"/>
      <c r="H17" s="920"/>
      <c r="I17" s="921"/>
      <c r="J17" s="264"/>
      <c r="K17" s="8"/>
      <c r="L17" s="877"/>
    </row>
    <row r="18" spans="1:12" s="846" customFormat="1" ht="21">
      <c r="A18" s="220">
        <v>8</v>
      </c>
      <c r="B18" s="271" t="s">
        <v>370</v>
      </c>
      <c r="C18" s="847">
        <v>400</v>
      </c>
      <c r="D18" s="929">
        <f t="shared" ref="D18:D25" si="0">(C18)</f>
        <v>400</v>
      </c>
      <c r="E18" s="273" t="s">
        <v>118</v>
      </c>
      <c r="F18" s="296" t="s">
        <v>371</v>
      </c>
      <c r="G18" s="880">
        <f t="shared" ref="G18:G25" si="1">(C18)</f>
        <v>400</v>
      </c>
      <c r="H18" s="296" t="str">
        <f t="shared" ref="H18:H25" si="2">(F18)</f>
        <v>หจก.ป เฮงสวัสดิ์</v>
      </c>
      <c r="I18" s="880">
        <f>SUM(C18)</f>
        <v>400</v>
      </c>
      <c r="J18" s="47" t="s">
        <v>29</v>
      </c>
      <c r="K18" s="881" t="s">
        <v>372</v>
      </c>
      <c r="L18" s="845">
        <v>244124</v>
      </c>
    </row>
    <row r="19" spans="1:12" s="846" customFormat="1" ht="21">
      <c r="A19" s="930">
        <v>9</v>
      </c>
      <c r="B19" s="931" t="s">
        <v>373</v>
      </c>
      <c r="C19" s="927">
        <v>99996</v>
      </c>
      <c r="D19" s="928">
        <f t="shared" si="0"/>
        <v>99996</v>
      </c>
      <c r="E19" s="926" t="s">
        <v>118</v>
      </c>
      <c r="F19" s="296" t="s">
        <v>235</v>
      </c>
      <c r="G19" s="880">
        <f t="shared" si="1"/>
        <v>99996</v>
      </c>
      <c r="H19" s="296" t="str">
        <f t="shared" si="2"/>
        <v>บ.สยามเซ็นเตอร์โอเอ จก.</v>
      </c>
      <c r="I19" s="880">
        <f t="shared" ref="I19:I29" si="3">SUM(C19)</f>
        <v>99996</v>
      </c>
      <c r="J19" s="47" t="s">
        <v>29</v>
      </c>
      <c r="K19" s="881" t="s">
        <v>374</v>
      </c>
      <c r="L19" s="845">
        <v>244106</v>
      </c>
    </row>
    <row r="20" spans="1:12" s="846" customFormat="1" ht="21">
      <c r="A20" s="930"/>
      <c r="B20" s="931"/>
      <c r="C20" s="927"/>
      <c r="D20" s="928"/>
      <c r="E20" s="926"/>
      <c r="F20" s="296" t="s">
        <v>237</v>
      </c>
      <c r="G20" s="880">
        <v>102455</v>
      </c>
      <c r="H20" s="296"/>
      <c r="I20" s="880"/>
      <c r="J20" s="298"/>
      <c r="K20" s="881"/>
      <c r="L20" s="845"/>
    </row>
    <row r="21" spans="1:12" s="846" customFormat="1" ht="21">
      <c r="A21" s="930"/>
      <c r="B21" s="931"/>
      <c r="C21" s="927"/>
      <c r="D21" s="928"/>
      <c r="E21" s="926"/>
      <c r="F21" s="296" t="s">
        <v>375</v>
      </c>
      <c r="G21" s="880">
        <v>118069.15</v>
      </c>
      <c r="H21" s="296"/>
      <c r="I21" s="880"/>
      <c r="J21" s="298"/>
      <c r="K21" s="881"/>
      <c r="L21" s="845"/>
    </row>
    <row r="22" spans="1:12" s="846" customFormat="1" ht="21">
      <c r="A22" s="930">
        <v>10</v>
      </c>
      <c r="B22" s="931" t="s">
        <v>376</v>
      </c>
      <c r="C22" s="927">
        <v>31890</v>
      </c>
      <c r="D22" s="928">
        <f>(C22)</f>
        <v>31890</v>
      </c>
      <c r="E22" s="926" t="s">
        <v>118</v>
      </c>
      <c r="F22" s="296" t="s">
        <v>377</v>
      </c>
      <c r="G22" s="880">
        <f>(C22)</f>
        <v>31890</v>
      </c>
      <c r="H22" s="296" t="str">
        <f>(F22)</f>
        <v>หจก.ทีเคบิ้กบาย</v>
      </c>
      <c r="I22" s="880">
        <f t="shared" si="3"/>
        <v>31890</v>
      </c>
      <c r="J22" s="47" t="s">
        <v>29</v>
      </c>
      <c r="K22" s="881" t="s">
        <v>378</v>
      </c>
      <c r="L22" s="845">
        <v>244112</v>
      </c>
    </row>
    <row r="23" spans="1:12" s="846" customFormat="1" ht="21">
      <c r="A23" s="930"/>
      <c r="B23" s="931"/>
      <c r="C23" s="927"/>
      <c r="D23" s="928"/>
      <c r="E23" s="926"/>
      <c r="F23" s="296" t="s">
        <v>379</v>
      </c>
      <c r="G23" s="880">
        <v>34890</v>
      </c>
      <c r="H23" s="296"/>
      <c r="I23" s="880"/>
      <c r="J23" s="298"/>
      <c r="K23" s="881"/>
      <c r="L23" s="845"/>
    </row>
    <row r="24" spans="1:12" s="846" customFormat="1" ht="21">
      <c r="A24" s="930"/>
      <c r="B24" s="931"/>
      <c r="C24" s="927"/>
      <c r="D24" s="928"/>
      <c r="E24" s="926"/>
      <c r="F24" s="296" t="s">
        <v>380</v>
      </c>
      <c r="G24" s="880">
        <v>36890</v>
      </c>
      <c r="H24" s="296"/>
      <c r="I24" s="880"/>
      <c r="J24" s="298"/>
      <c r="K24" s="881"/>
      <c r="L24" s="845"/>
    </row>
    <row r="25" spans="1:12" s="846" customFormat="1" ht="21">
      <c r="A25" s="930">
        <v>11</v>
      </c>
      <c r="B25" s="931" t="s">
        <v>381</v>
      </c>
      <c r="C25" s="927">
        <v>9500</v>
      </c>
      <c r="D25" s="928">
        <f t="shared" si="0"/>
        <v>9500</v>
      </c>
      <c r="E25" s="926" t="s">
        <v>118</v>
      </c>
      <c r="F25" s="296" t="s">
        <v>382</v>
      </c>
      <c r="G25" s="880">
        <f t="shared" si="1"/>
        <v>9500</v>
      </c>
      <c r="H25" s="296" t="str">
        <f t="shared" si="2"/>
        <v>หจก.ซีเอ็มวอเตอร์เทค</v>
      </c>
      <c r="I25" s="880">
        <f t="shared" si="3"/>
        <v>9500</v>
      </c>
      <c r="J25" s="47" t="s">
        <v>29</v>
      </c>
      <c r="K25" s="881" t="s">
        <v>383</v>
      </c>
      <c r="L25" s="845">
        <v>244130</v>
      </c>
    </row>
    <row r="26" spans="1:12" s="846" customFormat="1" ht="21">
      <c r="A26" s="930"/>
      <c r="B26" s="931"/>
      <c r="C26" s="927"/>
      <c r="D26" s="928"/>
      <c r="E26" s="926"/>
      <c r="F26" s="296" t="s">
        <v>384</v>
      </c>
      <c r="G26" s="880">
        <v>10700</v>
      </c>
      <c r="H26" s="296"/>
      <c r="I26" s="880"/>
      <c r="J26" s="298"/>
      <c r="K26" s="881"/>
      <c r="L26" s="845"/>
    </row>
    <row r="27" spans="1:12" s="846" customFormat="1" ht="21">
      <c r="A27" s="930"/>
      <c r="B27" s="931"/>
      <c r="C27" s="927"/>
      <c r="D27" s="928"/>
      <c r="E27" s="926"/>
      <c r="F27" s="321" t="s">
        <v>385</v>
      </c>
      <c r="G27" s="880">
        <v>11100</v>
      </c>
      <c r="H27" s="296"/>
      <c r="I27" s="880"/>
      <c r="J27" s="298"/>
      <c r="K27" s="881"/>
      <c r="L27" s="845"/>
    </row>
    <row r="28" spans="1:12" s="846" customFormat="1" ht="21">
      <c r="A28" s="264">
        <v>12</v>
      </c>
      <c r="B28" s="266" t="s">
        <v>386</v>
      </c>
      <c r="C28" s="903">
        <v>5844.34</v>
      </c>
      <c r="D28" s="932">
        <f>(C28)</f>
        <v>5844.34</v>
      </c>
      <c r="E28" s="282" t="s">
        <v>118</v>
      </c>
      <c r="F28" s="296" t="s">
        <v>200</v>
      </c>
      <c r="G28" s="880">
        <f>(C28)</f>
        <v>5844.34</v>
      </c>
      <c r="H28" s="296" t="str">
        <f>(F28)</f>
        <v>บ.โตโยต้าเมืองตาก จก.</v>
      </c>
      <c r="I28" s="880">
        <f t="shared" si="3"/>
        <v>5844.34</v>
      </c>
      <c r="J28" s="47" t="s">
        <v>29</v>
      </c>
      <c r="K28" s="881" t="s">
        <v>387</v>
      </c>
      <c r="L28" s="845">
        <v>244105</v>
      </c>
    </row>
    <row r="29" spans="1:12" s="846" customFormat="1" ht="21">
      <c r="A29" s="31">
        <v>13</v>
      </c>
      <c r="B29" s="296" t="s">
        <v>388</v>
      </c>
      <c r="C29" s="879">
        <v>7124.6</v>
      </c>
      <c r="D29" s="880">
        <f t="shared" ref="D29" si="4">(C29)</f>
        <v>7124.6</v>
      </c>
      <c r="E29" s="298" t="s">
        <v>118</v>
      </c>
      <c r="F29" s="296" t="s">
        <v>291</v>
      </c>
      <c r="G29" s="880">
        <f t="shared" ref="G29" si="5">(C29)</f>
        <v>7124.6</v>
      </c>
      <c r="H29" s="296" t="str">
        <f t="shared" ref="H29" si="6">(F29)</f>
        <v>บจก.อีซูซุตากฮกอันตึ๊ง</v>
      </c>
      <c r="I29" s="880">
        <f t="shared" si="3"/>
        <v>7124.6</v>
      </c>
      <c r="J29" s="47" t="s">
        <v>29</v>
      </c>
      <c r="K29" s="881" t="s">
        <v>389</v>
      </c>
      <c r="L29" s="845">
        <v>244105</v>
      </c>
    </row>
    <row r="30" spans="1:12" s="878" customFormat="1" ht="21">
      <c r="A30" s="31"/>
      <c r="B30" s="32" t="s">
        <v>147</v>
      </c>
      <c r="C30" s="33"/>
      <c r="D30" s="33"/>
      <c r="E30" s="31"/>
      <c r="F30" s="35"/>
      <c r="G30" s="876"/>
      <c r="H30" s="35"/>
      <c r="I30" s="876"/>
      <c r="J30" s="31"/>
      <c r="K30" s="8"/>
      <c r="L30" s="877"/>
    </row>
    <row r="31" spans="1:12" s="846" customFormat="1" ht="63">
      <c r="A31" s="31">
        <v>14</v>
      </c>
      <c r="B31" s="3" t="s">
        <v>2355</v>
      </c>
      <c r="C31" s="345">
        <v>3500</v>
      </c>
      <c r="D31" s="345">
        <v>3500</v>
      </c>
      <c r="E31" s="2" t="s">
        <v>118</v>
      </c>
      <c r="F31" s="3" t="s">
        <v>521</v>
      </c>
      <c r="G31" s="345">
        <v>3500</v>
      </c>
      <c r="H31" s="3" t="s">
        <v>521</v>
      </c>
      <c r="I31" s="345">
        <v>3500</v>
      </c>
      <c r="J31" s="2" t="s">
        <v>29</v>
      </c>
      <c r="K31" s="2" t="s">
        <v>664</v>
      </c>
      <c r="L31" s="882">
        <v>244127</v>
      </c>
    </row>
    <row r="32" spans="1:12" s="846" customFormat="1" ht="63">
      <c r="A32" s="31">
        <v>15</v>
      </c>
      <c r="B32" s="3" t="s">
        <v>2355</v>
      </c>
      <c r="C32" s="345">
        <v>3500</v>
      </c>
      <c r="D32" s="345">
        <v>3500</v>
      </c>
      <c r="E32" s="2" t="s">
        <v>118</v>
      </c>
      <c r="F32" s="3" t="s">
        <v>523</v>
      </c>
      <c r="G32" s="345">
        <v>3500</v>
      </c>
      <c r="H32" s="3" t="s">
        <v>523</v>
      </c>
      <c r="I32" s="345">
        <v>3500</v>
      </c>
      <c r="J32" s="2" t="s">
        <v>29</v>
      </c>
      <c r="K32" s="2" t="s">
        <v>666</v>
      </c>
      <c r="L32" s="882">
        <v>244127</v>
      </c>
    </row>
    <row r="33" spans="1:12" s="846" customFormat="1" ht="63">
      <c r="A33" s="31">
        <v>16</v>
      </c>
      <c r="B33" s="3" t="s">
        <v>2355</v>
      </c>
      <c r="C33" s="345">
        <v>3500</v>
      </c>
      <c r="D33" s="345">
        <v>3500</v>
      </c>
      <c r="E33" s="2" t="s">
        <v>118</v>
      </c>
      <c r="F33" s="3" t="s">
        <v>525</v>
      </c>
      <c r="G33" s="345">
        <v>3500</v>
      </c>
      <c r="H33" s="3" t="s">
        <v>525</v>
      </c>
      <c r="I33" s="345">
        <v>3500</v>
      </c>
      <c r="J33" s="2" t="s">
        <v>29</v>
      </c>
      <c r="K33" s="2" t="s">
        <v>667</v>
      </c>
      <c r="L33" s="882">
        <v>244127</v>
      </c>
    </row>
    <row r="34" spans="1:12" s="846" customFormat="1" ht="63">
      <c r="A34" s="220">
        <v>17</v>
      </c>
      <c r="B34" s="42" t="s">
        <v>2355</v>
      </c>
      <c r="C34" s="887">
        <v>3500</v>
      </c>
      <c r="D34" s="887">
        <v>3500</v>
      </c>
      <c r="E34" s="13" t="s">
        <v>118</v>
      </c>
      <c r="F34" s="42" t="s">
        <v>527</v>
      </c>
      <c r="G34" s="887">
        <v>3500</v>
      </c>
      <c r="H34" s="42" t="s">
        <v>527</v>
      </c>
      <c r="I34" s="887">
        <v>3500</v>
      </c>
      <c r="J34" s="13" t="s">
        <v>29</v>
      </c>
      <c r="K34" s="13" t="s">
        <v>668</v>
      </c>
      <c r="L34" s="933">
        <v>244127</v>
      </c>
    </row>
    <row r="35" spans="1:12" s="846" customFormat="1" ht="63">
      <c r="A35" s="295">
        <v>18</v>
      </c>
      <c r="B35" s="296" t="s">
        <v>2355</v>
      </c>
      <c r="C35" s="936">
        <v>3500</v>
      </c>
      <c r="D35" s="936">
        <v>3500</v>
      </c>
      <c r="E35" s="298" t="s">
        <v>118</v>
      </c>
      <c r="F35" s="296" t="s">
        <v>563</v>
      </c>
      <c r="G35" s="936">
        <v>3500</v>
      </c>
      <c r="H35" s="296" t="s">
        <v>563</v>
      </c>
      <c r="I35" s="936">
        <v>3500</v>
      </c>
      <c r="J35" s="298" t="s">
        <v>29</v>
      </c>
      <c r="K35" s="298" t="s">
        <v>669</v>
      </c>
      <c r="L35" s="937">
        <v>244127</v>
      </c>
    </row>
    <row r="36" spans="1:12" s="846" customFormat="1" ht="63">
      <c r="A36" s="295">
        <v>19</v>
      </c>
      <c r="B36" s="296" t="s">
        <v>2355</v>
      </c>
      <c r="C36" s="936">
        <v>3500</v>
      </c>
      <c r="D36" s="936">
        <v>3500</v>
      </c>
      <c r="E36" s="298" t="s">
        <v>118</v>
      </c>
      <c r="F36" s="296" t="s">
        <v>566</v>
      </c>
      <c r="G36" s="936">
        <v>3500</v>
      </c>
      <c r="H36" s="296" t="s">
        <v>566</v>
      </c>
      <c r="I36" s="936">
        <v>3500</v>
      </c>
      <c r="J36" s="298" t="s">
        <v>29</v>
      </c>
      <c r="K36" s="298" t="s">
        <v>670</v>
      </c>
      <c r="L36" s="937">
        <v>244127</v>
      </c>
    </row>
    <row r="37" spans="1:12" s="846" customFormat="1" ht="63">
      <c r="A37" s="295">
        <v>20</v>
      </c>
      <c r="B37" s="296" t="s">
        <v>2355</v>
      </c>
      <c r="C37" s="936">
        <v>3500</v>
      </c>
      <c r="D37" s="936">
        <v>3500</v>
      </c>
      <c r="E37" s="298" t="s">
        <v>118</v>
      </c>
      <c r="F37" s="296" t="s">
        <v>568</v>
      </c>
      <c r="G37" s="936">
        <v>3500</v>
      </c>
      <c r="H37" s="296" t="s">
        <v>568</v>
      </c>
      <c r="I37" s="936">
        <v>3500</v>
      </c>
      <c r="J37" s="298" t="s">
        <v>29</v>
      </c>
      <c r="K37" s="298" t="s">
        <v>671</v>
      </c>
      <c r="L37" s="937">
        <v>244127</v>
      </c>
    </row>
    <row r="38" spans="1:12" s="846" customFormat="1" ht="63">
      <c r="A38" s="264">
        <v>21</v>
      </c>
      <c r="B38" s="44" t="s">
        <v>2355</v>
      </c>
      <c r="C38" s="934">
        <v>3500</v>
      </c>
      <c r="D38" s="934">
        <v>3500</v>
      </c>
      <c r="E38" s="47" t="s">
        <v>118</v>
      </c>
      <c r="F38" s="44" t="s">
        <v>570</v>
      </c>
      <c r="G38" s="934">
        <v>3500</v>
      </c>
      <c r="H38" s="44" t="s">
        <v>570</v>
      </c>
      <c r="I38" s="934">
        <v>3500</v>
      </c>
      <c r="J38" s="47" t="s">
        <v>29</v>
      </c>
      <c r="K38" s="47" t="s">
        <v>672</v>
      </c>
      <c r="L38" s="935">
        <v>244127</v>
      </c>
    </row>
    <row r="39" spans="1:12" s="846" customFormat="1" ht="63">
      <c r="A39" s="31">
        <v>22</v>
      </c>
      <c r="B39" s="3" t="s">
        <v>2355</v>
      </c>
      <c r="C39" s="345">
        <v>3500</v>
      </c>
      <c r="D39" s="345">
        <v>3500</v>
      </c>
      <c r="E39" s="2" t="s">
        <v>118</v>
      </c>
      <c r="F39" s="3" t="s">
        <v>572</v>
      </c>
      <c r="G39" s="345">
        <v>3500</v>
      </c>
      <c r="H39" s="3" t="s">
        <v>572</v>
      </c>
      <c r="I39" s="345">
        <v>3500</v>
      </c>
      <c r="J39" s="2" t="s">
        <v>29</v>
      </c>
      <c r="K39" s="2" t="s">
        <v>673</v>
      </c>
      <c r="L39" s="882">
        <v>244127</v>
      </c>
    </row>
    <row r="40" spans="1:12" s="846" customFormat="1" ht="63">
      <c r="A40" s="31">
        <v>23</v>
      </c>
      <c r="B40" s="3" t="s">
        <v>2355</v>
      </c>
      <c r="C40" s="345">
        <v>3500</v>
      </c>
      <c r="D40" s="345">
        <v>3500</v>
      </c>
      <c r="E40" s="2" t="s">
        <v>118</v>
      </c>
      <c r="F40" s="3" t="s">
        <v>574</v>
      </c>
      <c r="G40" s="345">
        <v>3500</v>
      </c>
      <c r="H40" s="3" t="s">
        <v>574</v>
      </c>
      <c r="I40" s="345">
        <v>3500</v>
      </c>
      <c r="J40" s="2" t="s">
        <v>29</v>
      </c>
      <c r="K40" s="2" t="s">
        <v>674</v>
      </c>
      <c r="L40" s="882">
        <v>244127</v>
      </c>
    </row>
    <row r="41" spans="1:12" s="846" customFormat="1" ht="63">
      <c r="A41" s="31">
        <v>24</v>
      </c>
      <c r="B41" s="3" t="s">
        <v>2355</v>
      </c>
      <c r="C41" s="345">
        <v>3500</v>
      </c>
      <c r="D41" s="345">
        <v>3500</v>
      </c>
      <c r="E41" s="2" t="s">
        <v>118</v>
      </c>
      <c r="F41" s="3" t="s">
        <v>623</v>
      </c>
      <c r="G41" s="345">
        <v>3500</v>
      </c>
      <c r="H41" s="3" t="s">
        <v>623</v>
      </c>
      <c r="I41" s="345">
        <v>3500</v>
      </c>
      <c r="J41" s="2" t="s">
        <v>29</v>
      </c>
      <c r="K41" s="2" t="s">
        <v>675</v>
      </c>
      <c r="L41" s="882">
        <v>244127</v>
      </c>
    </row>
    <row r="42" spans="1:12" s="846" customFormat="1" ht="63">
      <c r="A42" s="31">
        <v>25</v>
      </c>
      <c r="B42" s="3" t="s">
        <v>2355</v>
      </c>
      <c r="C42" s="345">
        <v>3500</v>
      </c>
      <c r="D42" s="345">
        <v>3500</v>
      </c>
      <c r="E42" s="2" t="s">
        <v>118</v>
      </c>
      <c r="F42" s="3" t="s">
        <v>626</v>
      </c>
      <c r="G42" s="345">
        <v>3500</v>
      </c>
      <c r="H42" s="3" t="s">
        <v>626</v>
      </c>
      <c r="I42" s="345">
        <v>3500</v>
      </c>
      <c r="J42" s="2" t="s">
        <v>29</v>
      </c>
      <c r="K42" s="2" t="s">
        <v>676</v>
      </c>
      <c r="L42" s="882">
        <v>244127</v>
      </c>
    </row>
    <row r="43" spans="1:12" s="878" customFormat="1" ht="21">
      <c r="A43" s="31"/>
      <c r="B43" s="32" t="s">
        <v>148</v>
      </c>
      <c r="C43" s="33"/>
      <c r="D43" s="33"/>
      <c r="E43" s="31"/>
      <c r="F43" s="35"/>
      <c r="G43" s="876"/>
      <c r="H43" s="35"/>
      <c r="I43" s="876"/>
      <c r="J43" s="31"/>
      <c r="K43" s="8"/>
      <c r="L43" s="877"/>
    </row>
    <row r="44" spans="1:12" s="846" customFormat="1" ht="21">
      <c r="A44" s="2">
        <v>26</v>
      </c>
      <c r="B44" s="3" t="s">
        <v>829</v>
      </c>
      <c r="C44" s="4">
        <v>19605.61</v>
      </c>
      <c r="D44" s="4">
        <v>19605.61</v>
      </c>
      <c r="E44" s="2" t="s">
        <v>118</v>
      </c>
      <c r="F44" s="3" t="s">
        <v>900</v>
      </c>
      <c r="G44" s="345">
        <v>19605.61</v>
      </c>
      <c r="H44" s="938" t="s">
        <v>900</v>
      </c>
      <c r="I44" s="887">
        <v>19605.61</v>
      </c>
      <c r="J44" s="13" t="s">
        <v>767</v>
      </c>
      <c r="K44" s="17" t="s">
        <v>901</v>
      </c>
      <c r="L44" s="918">
        <v>244127</v>
      </c>
    </row>
    <row r="45" spans="1:12" s="846" customFormat="1" ht="21">
      <c r="A45" s="497">
        <v>27</v>
      </c>
      <c r="B45" s="491" t="s">
        <v>902</v>
      </c>
      <c r="C45" s="524">
        <v>32680</v>
      </c>
      <c r="D45" s="524">
        <v>32680</v>
      </c>
      <c r="E45" s="497" t="s">
        <v>118</v>
      </c>
      <c r="F45" s="3" t="s">
        <v>903</v>
      </c>
      <c r="G45" s="940">
        <v>32680</v>
      </c>
      <c r="H45" s="923" t="s">
        <v>903</v>
      </c>
      <c r="I45" s="936">
        <v>32680</v>
      </c>
      <c r="J45" s="298" t="s">
        <v>13</v>
      </c>
      <c r="K45" s="298" t="s">
        <v>904</v>
      </c>
      <c r="L45" s="919">
        <v>244133</v>
      </c>
    </row>
    <row r="46" spans="1:12" s="846" customFormat="1" ht="21">
      <c r="A46" s="498"/>
      <c r="B46" s="492"/>
      <c r="C46" s="525"/>
      <c r="D46" s="525"/>
      <c r="E46" s="498"/>
      <c r="F46" s="3" t="s">
        <v>905</v>
      </c>
      <c r="G46" s="940">
        <v>32940</v>
      </c>
      <c r="H46" s="924"/>
      <c r="I46" s="924"/>
      <c r="J46" s="327"/>
      <c r="K46" s="327"/>
      <c r="L46" s="939"/>
    </row>
    <row r="47" spans="1:12" s="846" customFormat="1" ht="21">
      <c r="A47" s="499"/>
      <c r="B47" s="884"/>
      <c r="C47" s="885"/>
      <c r="D47" s="885"/>
      <c r="E47" s="886"/>
      <c r="F47" s="42" t="s">
        <v>906</v>
      </c>
      <c r="G47" s="941">
        <v>33100</v>
      </c>
      <c r="H47" s="924"/>
      <c r="I47" s="924"/>
      <c r="J47" s="327"/>
      <c r="K47" s="327"/>
      <c r="L47" s="939"/>
    </row>
    <row r="48" spans="1:12" s="846" customFormat="1" ht="21">
      <c r="A48" s="497">
        <v>28</v>
      </c>
      <c r="B48" s="491" t="s">
        <v>2356</v>
      </c>
      <c r="C48" s="524">
        <v>1640</v>
      </c>
      <c r="D48" s="524">
        <v>1640</v>
      </c>
      <c r="E48" s="497" t="s">
        <v>11</v>
      </c>
      <c r="F48" s="3" t="s">
        <v>827</v>
      </c>
      <c r="G48" s="942">
        <v>1640</v>
      </c>
      <c r="H48" s="296" t="s">
        <v>827</v>
      </c>
      <c r="I48" s="297">
        <v>1640</v>
      </c>
      <c r="J48" s="943" t="s">
        <v>13</v>
      </c>
      <c r="K48" s="298" t="s">
        <v>907</v>
      </c>
      <c r="L48" s="937">
        <v>244134</v>
      </c>
    </row>
    <row r="49" spans="1:12" s="846" customFormat="1" ht="21">
      <c r="A49" s="498"/>
      <c r="B49" s="492"/>
      <c r="C49" s="525"/>
      <c r="D49" s="525"/>
      <c r="E49" s="498"/>
      <c r="F49" s="321" t="s">
        <v>908</v>
      </c>
      <c r="G49" s="942">
        <v>2343.5</v>
      </c>
      <c r="H49" s="327"/>
      <c r="I49" s="327"/>
      <c r="J49" s="327"/>
      <c r="K49" s="327"/>
      <c r="L49" s="944"/>
    </row>
    <row r="50" spans="1:12" s="846" customFormat="1" ht="21">
      <c r="A50" s="499"/>
      <c r="B50" s="493"/>
      <c r="C50" s="526"/>
      <c r="D50" s="526"/>
      <c r="E50" s="499"/>
      <c r="F50" s="3" t="s">
        <v>909</v>
      </c>
      <c r="G50" s="942">
        <v>2343.5</v>
      </c>
      <c r="H50" s="327"/>
      <c r="I50" s="327"/>
      <c r="J50" s="327"/>
      <c r="K50" s="327"/>
      <c r="L50" s="944"/>
    </row>
    <row r="51" spans="1:12" s="878" customFormat="1" ht="21">
      <c r="A51" s="31"/>
      <c r="B51" s="32" t="s">
        <v>149</v>
      </c>
      <c r="C51" s="33"/>
      <c r="D51" s="33"/>
      <c r="E51" s="31"/>
      <c r="F51" s="35"/>
      <c r="G51" s="876"/>
      <c r="H51" s="920"/>
      <c r="I51" s="921"/>
      <c r="J51" s="264"/>
      <c r="K51" s="8"/>
      <c r="L51" s="877"/>
    </row>
    <row r="52" spans="1:12" s="846" customFormat="1" ht="21">
      <c r="A52" s="888">
        <v>29</v>
      </c>
      <c r="B52" s="889" t="s">
        <v>352</v>
      </c>
      <c r="C52" s="890">
        <v>1605</v>
      </c>
      <c r="D52" s="891">
        <f t="shared" ref="D52:D81" si="7">(C52)</f>
        <v>1605</v>
      </c>
      <c r="E52" s="892" t="s">
        <v>118</v>
      </c>
      <c r="F52" s="296" t="s">
        <v>1129</v>
      </c>
      <c r="G52" s="880">
        <f t="shared" ref="G52:G81" si="8">(C52)</f>
        <v>1605</v>
      </c>
      <c r="H52" s="296" t="str">
        <f t="shared" ref="H52:H81" si="9">(F52)</f>
        <v>ร้านโอการยาง (สำนักงานใหญ่)</v>
      </c>
      <c r="I52" s="880">
        <f>SUM(C52)</f>
        <v>1605</v>
      </c>
      <c r="J52" s="2" t="s">
        <v>29</v>
      </c>
      <c r="K52" s="881" t="s">
        <v>1143</v>
      </c>
      <c r="L52" s="845">
        <v>244106</v>
      </c>
    </row>
    <row r="53" spans="1:12" s="846" customFormat="1" ht="21">
      <c r="A53" s="893"/>
      <c r="B53" s="894"/>
      <c r="C53" s="895"/>
      <c r="D53" s="896"/>
      <c r="E53" s="866"/>
      <c r="F53" s="296" t="s">
        <v>987</v>
      </c>
      <c r="G53" s="880">
        <v>1765.5</v>
      </c>
      <c r="H53" s="296"/>
      <c r="I53" s="880"/>
      <c r="J53" s="2"/>
      <c r="K53" s="881"/>
      <c r="L53" s="845"/>
    </row>
    <row r="54" spans="1:12" s="846" customFormat="1" ht="42">
      <c r="A54" s="897"/>
      <c r="B54" s="898"/>
      <c r="C54" s="873"/>
      <c r="D54" s="899"/>
      <c r="E54" s="869"/>
      <c r="F54" s="296" t="s">
        <v>2357</v>
      </c>
      <c r="G54" s="880">
        <v>1926</v>
      </c>
      <c r="H54" s="296"/>
      <c r="I54" s="880"/>
      <c r="J54" s="2"/>
      <c r="K54" s="881"/>
      <c r="L54" s="845"/>
    </row>
    <row r="55" spans="1:12" s="846" customFormat="1" ht="21">
      <c r="A55" s="888">
        <v>30</v>
      </c>
      <c r="B55" s="900" t="s">
        <v>352</v>
      </c>
      <c r="C55" s="847">
        <v>1650</v>
      </c>
      <c r="D55" s="901">
        <f t="shared" si="7"/>
        <v>1650</v>
      </c>
      <c r="E55" s="273" t="s">
        <v>118</v>
      </c>
      <c r="F55" s="296" t="s">
        <v>1144</v>
      </c>
      <c r="G55" s="880">
        <f t="shared" si="8"/>
        <v>1650</v>
      </c>
      <c r="H55" s="296" t="str">
        <f t="shared" si="9"/>
        <v>ร้านหนองเต่าการยาง (สาขา 2)</v>
      </c>
      <c r="I55" s="880">
        <f t="shared" ref="I55:I81" si="10">SUM(C55)</f>
        <v>1650</v>
      </c>
      <c r="J55" s="2" t="s">
        <v>29</v>
      </c>
      <c r="K55" s="881" t="s">
        <v>1145</v>
      </c>
      <c r="L55" s="845">
        <v>244112</v>
      </c>
    </row>
    <row r="56" spans="1:12" s="846" customFormat="1" ht="21">
      <c r="A56" s="893"/>
      <c r="B56" s="894"/>
      <c r="C56" s="902"/>
      <c r="D56" s="896"/>
      <c r="E56" s="278"/>
      <c r="F56" s="296" t="s">
        <v>1146</v>
      </c>
      <c r="G56" s="880">
        <v>1700</v>
      </c>
      <c r="H56" s="296"/>
      <c r="I56" s="880"/>
      <c r="J56" s="2"/>
      <c r="K56" s="881"/>
      <c r="L56" s="845"/>
    </row>
    <row r="57" spans="1:12" s="846" customFormat="1" ht="21">
      <c r="A57" s="897"/>
      <c r="B57" s="898"/>
      <c r="C57" s="903"/>
      <c r="D57" s="899"/>
      <c r="E57" s="282"/>
      <c r="F57" s="296" t="s">
        <v>1147</v>
      </c>
      <c r="G57" s="880">
        <v>1800</v>
      </c>
      <c r="H57" s="296"/>
      <c r="I57" s="880"/>
      <c r="J57" s="2"/>
      <c r="K57" s="881"/>
      <c r="L57" s="845"/>
    </row>
    <row r="58" spans="1:12" s="846" customFormat="1" ht="21">
      <c r="A58" s="888">
        <v>31</v>
      </c>
      <c r="B58" s="900" t="s">
        <v>352</v>
      </c>
      <c r="C58" s="871">
        <v>2200</v>
      </c>
      <c r="D58" s="901">
        <f>(C58)</f>
        <v>2200</v>
      </c>
      <c r="E58" s="863" t="s">
        <v>118</v>
      </c>
      <c r="F58" s="296" t="s">
        <v>1148</v>
      </c>
      <c r="G58" s="880">
        <f>(C58)</f>
        <v>2200</v>
      </c>
      <c r="H58" s="296" t="str">
        <f>(F58)</f>
        <v>ร้านจูนคาร์แคร์</v>
      </c>
      <c r="I58" s="880">
        <f t="shared" si="10"/>
        <v>2200</v>
      </c>
      <c r="J58" s="2" t="s">
        <v>29</v>
      </c>
      <c r="K58" s="881" t="s">
        <v>1149</v>
      </c>
      <c r="L58" s="845">
        <v>244124</v>
      </c>
    </row>
    <row r="59" spans="1:12" s="846" customFormat="1" ht="21">
      <c r="A59" s="893"/>
      <c r="B59" s="894"/>
      <c r="C59" s="895"/>
      <c r="D59" s="896"/>
      <c r="E59" s="866"/>
      <c r="F59" s="296" t="s">
        <v>1150</v>
      </c>
      <c r="G59" s="880">
        <v>2300</v>
      </c>
      <c r="H59" s="296"/>
      <c r="I59" s="880"/>
      <c r="J59" s="2"/>
      <c r="K59" s="881"/>
      <c r="L59" s="845"/>
    </row>
    <row r="60" spans="1:12" s="846" customFormat="1" ht="21">
      <c r="A60" s="897"/>
      <c r="B60" s="898"/>
      <c r="C60" s="873"/>
      <c r="D60" s="899"/>
      <c r="E60" s="869"/>
      <c r="F60" s="296" t="s">
        <v>1151</v>
      </c>
      <c r="G60" s="880">
        <v>2500</v>
      </c>
      <c r="H60" s="296"/>
      <c r="I60" s="880"/>
      <c r="J60" s="2"/>
      <c r="K60" s="881"/>
      <c r="L60" s="845"/>
    </row>
    <row r="61" spans="1:12" s="846" customFormat="1" ht="21">
      <c r="A61" s="888">
        <v>32</v>
      </c>
      <c r="B61" s="900" t="s">
        <v>1152</v>
      </c>
      <c r="C61" s="871">
        <v>1500</v>
      </c>
      <c r="D61" s="901">
        <f t="shared" si="7"/>
        <v>1500</v>
      </c>
      <c r="E61" s="863" t="s">
        <v>118</v>
      </c>
      <c r="F61" s="296" t="s">
        <v>1153</v>
      </c>
      <c r="G61" s="880">
        <f t="shared" si="8"/>
        <v>1500</v>
      </c>
      <c r="H61" s="296" t="str">
        <f t="shared" si="9"/>
        <v>ร้านวัฒนาแอร์</v>
      </c>
      <c r="I61" s="880">
        <f t="shared" si="10"/>
        <v>1500</v>
      </c>
      <c r="J61" s="2" t="s">
        <v>29</v>
      </c>
      <c r="K61" s="881" t="s">
        <v>1154</v>
      </c>
      <c r="L61" s="845">
        <v>244125</v>
      </c>
    </row>
    <row r="62" spans="1:12" s="846" customFormat="1" ht="21">
      <c r="A62" s="893"/>
      <c r="B62" s="894"/>
      <c r="C62" s="895"/>
      <c r="D62" s="896"/>
      <c r="E62" s="866"/>
      <c r="F62" s="296" t="s">
        <v>1155</v>
      </c>
      <c r="G62" s="880">
        <v>1950</v>
      </c>
      <c r="H62" s="296"/>
      <c r="I62" s="880"/>
      <c r="J62" s="2"/>
      <c r="K62" s="881"/>
      <c r="L62" s="845"/>
    </row>
    <row r="63" spans="1:12" s="846" customFormat="1" ht="21">
      <c r="A63" s="897"/>
      <c r="B63" s="898"/>
      <c r="C63" s="873"/>
      <c r="D63" s="899"/>
      <c r="E63" s="869"/>
      <c r="F63" s="296" t="s">
        <v>1156</v>
      </c>
      <c r="G63" s="880">
        <v>2100</v>
      </c>
      <c r="H63" s="296"/>
      <c r="I63" s="880"/>
      <c r="J63" s="2"/>
      <c r="K63" s="881"/>
      <c r="L63" s="845"/>
    </row>
    <row r="64" spans="1:12" s="846" customFormat="1" ht="21">
      <c r="A64" s="888">
        <v>33</v>
      </c>
      <c r="B64" s="900" t="s">
        <v>1157</v>
      </c>
      <c r="C64" s="871">
        <v>500</v>
      </c>
      <c r="D64" s="901">
        <f>(C64)</f>
        <v>500</v>
      </c>
      <c r="E64" s="863" t="s">
        <v>118</v>
      </c>
      <c r="F64" s="296" t="s">
        <v>1158</v>
      </c>
      <c r="G64" s="880">
        <f>(C64)</f>
        <v>500</v>
      </c>
      <c r="H64" s="296" t="str">
        <f>(F64)</f>
        <v>ร้านกังวาลแอร์ ไดนาโม</v>
      </c>
      <c r="I64" s="880">
        <f t="shared" si="10"/>
        <v>500</v>
      </c>
      <c r="J64" s="2" t="s">
        <v>29</v>
      </c>
      <c r="K64" s="881" t="s">
        <v>1159</v>
      </c>
      <c r="L64" s="845">
        <v>244127</v>
      </c>
    </row>
    <row r="65" spans="1:12" s="846" customFormat="1" ht="21">
      <c r="A65" s="893"/>
      <c r="B65" s="894"/>
      <c r="C65" s="895"/>
      <c r="D65" s="896"/>
      <c r="E65" s="866"/>
      <c r="F65" s="296" t="s">
        <v>987</v>
      </c>
      <c r="G65" s="880">
        <v>550</v>
      </c>
      <c r="H65" s="296"/>
      <c r="I65" s="880"/>
      <c r="J65" s="2"/>
      <c r="K65" s="881"/>
      <c r="L65" s="845"/>
    </row>
    <row r="66" spans="1:12" s="846" customFormat="1" ht="42">
      <c r="A66" s="893"/>
      <c r="B66" s="894"/>
      <c r="C66" s="895"/>
      <c r="D66" s="896"/>
      <c r="E66" s="866"/>
      <c r="F66" s="271" t="s">
        <v>988</v>
      </c>
      <c r="G66" s="929">
        <v>650</v>
      </c>
      <c r="H66" s="271"/>
      <c r="I66" s="929"/>
      <c r="J66" s="13"/>
      <c r="K66" s="842"/>
      <c r="L66" s="857"/>
    </row>
    <row r="67" spans="1:12" s="846" customFormat="1" ht="21">
      <c r="A67" s="930">
        <v>34</v>
      </c>
      <c r="B67" s="931" t="s">
        <v>1160</v>
      </c>
      <c r="C67" s="922">
        <v>134820</v>
      </c>
      <c r="D67" s="958">
        <f t="shared" ref="D67" si="11">(C67)</f>
        <v>134820</v>
      </c>
      <c r="E67" s="926" t="s">
        <v>118</v>
      </c>
      <c r="F67" s="296" t="s">
        <v>1161</v>
      </c>
      <c r="G67" s="880">
        <v>136425</v>
      </c>
      <c r="H67" s="296" t="str">
        <f t="shared" ref="H67" si="12">(F67)</f>
        <v>บริษัท เอซีที เต็นท์ จำกัด (สำนักงานใหญ่)</v>
      </c>
      <c r="I67" s="880">
        <f t="shared" si="10"/>
        <v>134820</v>
      </c>
      <c r="J67" s="298" t="s">
        <v>29</v>
      </c>
      <c r="K67" s="881" t="s">
        <v>1162</v>
      </c>
      <c r="L67" s="845">
        <v>244125</v>
      </c>
    </row>
    <row r="68" spans="1:12" s="846" customFormat="1" ht="21">
      <c r="A68" s="930"/>
      <c r="B68" s="931"/>
      <c r="C68" s="922"/>
      <c r="D68" s="958"/>
      <c r="E68" s="926"/>
      <c r="F68" s="296" t="s">
        <v>1163</v>
      </c>
      <c r="G68" s="880">
        <v>136425</v>
      </c>
      <c r="H68" s="296"/>
      <c r="I68" s="880"/>
      <c r="J68" s="298"/>
      <c r="K68" s="881"/>
      <c r="L68" s="845"/>
    </row>
    <row r="69" spans="1:12" s="846" customFormat="1" ht="21">
      <c r="A69" s="930"/>
      <c r="B69" s="931"/>
      <c r="C69" s="922"/>
      <c r="D69" s="958"/>
      <c r="E69" s="926"/>
      <c r="F69" s="296" t="s">
        <v>1164</v>
      </c>
      <c r="G69" s="880">
        <v>139635</v>
      </c>
      <c r="H69" s="296"/>
      <c r="I69" s="880"/>
      <c r="J69" s="298"/>
      <c r="K69" s="881"/>
      <c r="L69" s="845"/>
    </row>
    <row r="70" spans="1:12" s="846" customFormat="1" ht="21">
      <c r="A70" s="930">
        <v>35</v>
      </c>
      <c r="B70" s="931" t="s">
        <v>1165</v>
      </c>
      <c r="C70" s="922">
        <v>76800</v>
      </c>
      <c r="D70" s="958">
        <f>(C70)</f>
        <v>76800</v>
      </c>
      <c r="E70" s="926" t="s">
        <v>118</v>
      </c>
      <c r="F70" s="296" t="s">
        <v>1166</v>
      </c>
      <c r="G70" s="880">
        <f>(C70)</f>
        <v>76800</v>
      </c>
      <c r="H70" s="296" t="str">
        <f>(F70)</f>
        <v>ห้างหุ้นส่วนจำกัด นิยมภัณฑ์ เฟอร์นิเจอร์</v>
      </c>
      <c r="I70" s="880">
        <f t="shared" si="10"/>
        <v>76800</v>
      </c>
      <c r="J70" s="298" t="s">
        <v>29</v>
      </c>
      <c r="K70" s="881" t="s">
        <v>1167</v>
      </c>
      <c r="L70" s="845">
        <v>244125</v>
      </c>
    </row>
    <row r="71" spans="1:12" s="846" customFormat="1" ht="21">
      <c r="A71" s="930"/>
      <c r="B71" s="931"/>
      <c r="C71" s="922"/>
      <c r="D71" s="958"/>
      <c r="E71" s="926"/>
      <c r="F71" s="296" t="s">
        <v>1168</v>
      </c>
      <c r="G71" s="880">
        <v>84316</v>
      </c>
      <c r="H71" s="296"/>
      <c r="I71" s="880"/>
      <c r="J71" s="298"/>
      <c r="K71" s="881"/>
      <c r="L71" s="845"/>
    </row>
    <row r="72" spans="1:12" s="846" customFormat="1" ht="21">
      <c r="A72" s="930"/>
      <c r="B72" s="931"/>
      <c r="C72" s="922"/>
      <c r="D72" s="958"/>
      <c r="E72" s="926"/>
      <c r="F72" s="296" t="s">
        <v>1169</v>
      </c>
      <c r="G72" s="880">
        <v>85600</v>
      </c>
      <c r="H72" s="296"/>
      <c r="I72" s="880"/>
      <c r="J72" s="298"/>
      <c r="K72" s="881"/>
      <c r="L72" s="845"/>
    </row>
    <row r="73" spans="1:12" s="846" customFormat="1" ht="21">
      <c r="A73" s="893">
        <v>36</v>
      </c>
      <c r="B73" s="894" t="s">
        <v>1170</v>
      </c>
      <c r="C73" s="895">
        <v>7276</v>
      </c>
      <c r="D73" s="896">
        <f>(C73)</f>
        <v>7276</v>
      </c>
      <c r="E73" s="866" t="s">
        <v>118</v>
      </c>
      <c r="F73" s="266" t="s">
        <v>985</v>
      </c>
      <c r="G73" s="932">
        <f>(C73)</f>
        <v>7276</v>
      </c>
      <c r="H73" s="266" t="str">
        <f>(F73)</f>
        <v>ร้านโอการยาง</v>
      </c>
      <c r="I73" s="932">
        <f t="shared" si="10"/>
        <v>7276</v>
      </c>
      <c r="J73" s="47" t="s">
        <v>29</v>
      </c>
      <c r="K73" s="956" t="s">
        <v>1171</v>
      </c>
      <c r="L73" s="957">
        <v>244127</v>
      </c>
    </row>
    <row r="74" spans="1:12" s="846" customFormat="1" ht="21">
      <c r="A74" s="893"/>
      <c r="B74" s="894"/>
      <c r="C74" s="895"/>
      <c r="D74" s="896"/>
      <c r="E74" s="866"/>
      <c r="F74" s="296" t="s">
        <v>987</v>
      </c>
      <c r="G74" s="880">
        <v>7490</v>
      </c>
      <c r="H74" s="296"/>
      <c r="I74" s="880"/>
      <c r="J74" s="2"/>
      <c r="K74" s="881"/>
      <c r="L74" s="904"/>
    </row>
    <row r="75" spans="1:12" s="846" customFormat="1" ht="42">
      <c r="A75" s="897"/>
      <c r="B75" s="898"/>
      <c r="C75" s="873"/>
      <c r="D75" s="899"/>
      <c r="E75" s="869"/>
      <c r="F75" s="296" t="s">
        <v>2357</v>
      </c>
      <c r="G75" s="880">
        <v>7811</v>
      </c>
      <c r="H75" s="296"/>
      <c r="I75" s="880"/>
      <c r="J75" s="2"/>
      <c r="K75" s="881"/>
      <c r="L75" s="904"/>
    </row>
    <row r="76" spans="1:12" s="846" customFormat="1" ht="21">
      <c r="A76" s="905">
        <v>37</v>
      </c>
      <c r="B76" s="906" t="s">
        <v>1172</v>
      </c>
      <c r="C76" s="871">
        <v>1950</v>
      </c>
      <c r="D76" s="901">
        <f t="shared" si="7"/>
        <v>1950</v>
      </c>
      <c r="E76" s="863" t="s">
        <v>118</v>
      </c>
      <c r="F76" s="296" t="s">
        <v>1017</v>
      </c>
      <c r="G76" s="880">
        <f t="shared" si="8"/>
        <v>1950</v>
      </c>
      <c r="H76" s="296" t="str">
        <f t="shared" si="9"/>
        <v>ร้านบวจกิจ คอมพิวเตอร์</v>
      </c>
      <c r="I76" s="880">
        <f t="shared" si="10"/>
        <v>1950</v>
      </c>
      <c r="J76" s="2" t="s">
        <v>29</v>
      </c>
      <c r="K76" s="881" t="s">
        <v>1173</v>
      </c>
      <c r="L76" s="845">
        <v>244130</v>
      </c>
    </row>
    <row r="77" spans="1:12" s="846" customFormat="1" ht="21">
      <c r="A77" s="907"/>
      <c r="B77" s="908"/>
      <c r="C77" s="895"/>
      <c r="D77" s="896"/>
      <c r="E77" s="866"/>
      <c r="F77" s="296" t="s">
        <v>1174</v>
      </c>
      <c r="G77" s="880">
        <v>2050</v>
      </c>
      <c r="H77" s="296"/>
      <c r="I77" s="880"/>
      <c r="J77" s="2"/>
      <c r="K77" s="2"/>
      <c r="L77" s="845"/>
    </row>
    <row r="78" spans="1:12" s="846" customFormat="1" ht="21">
      <c r="A78" s="909"/>
      <c r="B78" s="910"/>
      <c r="C78" s="911"/>
      <c r="D78" s="899"/>
      <c r="E78" s="912"/>
      <c r="F78" s="296" t="s">
        <v>1175</v>
      </c>
      <c r="G78" s="880">
        <v>2100</v>
      </c>
      <c r="H78" s="296"/>
      <c r="I78" s="880"/>
      <c r="J78" s="2"/>
      <c r="K78" s="2"/>
      <c r="L78" s="845"/>
    </row>
    <row r="79" spans="1:12" s="846" customFormat="1" ht="42">
      <c r="A79" s="31">
        <v>38</v>
      </c>
      <c r="B79" s="3" t="s">
        <v>2358</v>
      </c>
      <c r="C79" s="4">
        <v>21279</v>
      </c>
      <c r="D79" s="880">
        <f t="shared" si="7"/>
        <v>21279</v>
      </c>
      <c r="E79" s="2" t="s">
        <v>118</v>
      </c>
      <c r="F79" s="3" t="s">
        <v>1176</v>
      </c>
      <c r="G79" s="880">
        <f t="shared" si="8"/>
        <v>21279</v>
      </c>
      <c r="H79" s="296" t="str">
        <f t="shared" si="9"/>
        <v>นายสยาม เพ็งปัญจ๋า</v>
      </c>
      <c r="I79" s="879">
        <f t="shared" si="10"/>
        <v>21279</v>
      </c>
      <c r="J79" s="2" t="s">
        <v>29</v>
      </c>
      <c r="K79" s="16" t="s">
        <v>1177</v>
      </c>
      <c r="L79" s="845">
        <v>244117</v>
      </c>
    </row>
    <row r="80" spans="1:12" s="846" customFormat="1" ht="42">
      <c r="A80" s="31">
        <v>39</v>
      </c>
      <c r="B80" s="3" t="s">
        <v>2358</v>
      </c>
      <c r="C80" s="4">
        <v>21279</v>
      </c>
      <c r="D80" s="880">
        <f t="shared" si="7"/>
        <v>21279</v>
      </c>
      <c r="E80" s="2" t="s">
        <v>118</v>
      </c>
      <c r="F80" s="3" t="s">
        <v>1178</v>
      </c>
      <c r="G80" s="880">
        <f t="shared" si="8"/>
        <v>21279</v>
      </c>
      <c r="H80" s="296" t="str">
        <f t="shared" si="9"/>
        <v>นายสมศักดิ์ ฉ่ำแฉล้ม</v>
      </c>
      <c r="I80" s="879">
        <f t="shared" si="10"/>
        <v>21279</v>
      </c>
      <c r="J80" s="2" t="s">
        <v>29</v>
      </c>
      <c r="K80" s="16" t="s">
        <v>1177</v>
      </c>
      <c r="L80" s="845">
        <v>244117</v>
      </c>
    </row>
    <row r="81" spans="1:12" s="846" customFormat="1" ht="42">
      <c r="A81" s="31">
        <v>40</v>
      </c>
      <c r="B81" s="3" t="s">
        <v>2358</v>
      </c>
      <c r="C81" s="4">
        <v>21279</v>
      </c>
      <c r="D81" s="880">
        <f t="shared" si="7"/>
        <v>21279</v>
      </c>
      <c r="E81" s="2" t="s">
        <v>118</v>
      </c>
      <c r="F81" s="3" t="s">
        <v>1179</v>
      </c>
      <c r="G81" s="880">
        <f t="shared" si="8"/>
        <v>21279</v>
      </c>
      <c r="H81" s="296" t="str">
        <f t="shared" si="9"/>
        <v>นายณัฐพงศ์ กาละเกษ</v>
      </c>
      <c r="I81" s="879">
        <f t="shared" si="10"/>
        <v>21279</v>
      </c>
      <c r="J81" s="2" t="s">
        <v>29</v>
      </c>
      <c r="K81" s="16" t="s">
        <v>1177</v>
      </c>
      <c r="L81" s="845">
        <v>244117</v>
      </c>
    </row>
    <row r="82" spans="1:12" s="878" customFormat="1" ht="21">
      <c r="A82" s="31"/>
      <c r="B82" s="32" t="s">
        <v>150</v>
      </c>
      <c r="C82" s="33"/>
      <c r="D82" s="33"/>
      <c r="E82" s="31"/>
      <c r="F82" s="35"/>
      <c r="G82" s="876"/>
      <c r="H82" s="35"/>
      <c r="I82" s="876"/>
      <c r="J82" s="31"/>
      <c r="K82" s="8"/>
      <c r="L82" s="877"/>
    </row>
    <row r="83" spans="1:12" s="846" customFormat="1" ht="42">
      <c r="A83" s="2">
        <v>41</v>
      </c>
      <c r="B83" s="3" t="s">
        <v>2360</v>
      </c>
      <c r="C83" s="345">
        <v>60000</v>
      </c>
      <c r="D83" s="345">
        <v>60000</v>
      </c>
      <c r="E83" s="2" t="s">
        <v>118</v>
      </c>
      <c r="F83" s="3" t="s">
        <v>1244</v>
      </c>
      <c r="G83" s="345">
        <v>60000</v>
      </c>
      <c r="H83" s="3" t="s">
        <v>1244</v>
      </c>
      <c r="I83" s="345">
        <v>60000</v>
      </c>
      <c r="J83" s="2" t="s">
        <v>29</v>
      </c>
      <c r="K83" s="2" t="s">
        <v>1375</v>
      </c>
      <c r="L83" s="882">
        <v>244131</v>
      </c>
    </row>
    <row r="84" spans="1:12" s="846" customFormat="1" ht="42">
      <c r="A84" s="2">
        <v>42</v>
      </c>
      <c r="B84" s="3" t="s">
        <v>2359</v>
      </c>
      <c r="C84" s="345">
        <v>6180.32</v>
      </c>
      <c r="D84" s="345">
        <v>6180.32</v>
      </c>
      <c r="E84" s="2" t="s">
        <v>118</v>
      </c>
      <c r="F84" s="3" t="s">
        <v>1366</v>
      </c>
      <c r="G84" s="345">
        <v>6180.32</v>
      </c>
      <c r="H84" s="3" t="s">
        <v>1366</v>
      </c>
      <c r="I84" s="345">
        <v>6180.32</v>
      </c>
      <c r="J84" s="2" t="s">
        <v>29</v>
      </c>
      <c r="K84" s="2" t="s">
        <v>1376</v>
      </c>
      <c r="L84" s="882">
        <v>244131</v>
      </c>
    </row>
    <row r="85" spans="1:12" s="846" customFormat="1" ht="21">
      <c r="A85" s="497">
        <v>43</v>
      </c>
      <c r="B85" s="491" t="s">
        <v>2361</v>
      </c>
      <c r="C85" s="524">
        <v>8500</v>
      </c>
      <c r="D85" s="524">
        <v>8500</v>
      </c>
      <c r="E85" s="497" t="s">
        <v>118</v>
      </c>
      <c r="F85" s="3" t="s">
        <v>1279</v>
      </c>
      <c r="G85" s="4">
        <v>8500</v>
      </c>
      <c r="H85" s="3" t="s">
        <v>1279</v>
      </c>
      <c r="I85" s="4">
        <v>8500</v>
      </c>
      <c r="J85" s="2" t="s">
        <v>29</v>
      </c>
      <c r="K85" s="2" t="s">
        <v>1377</v>
      </c>
      <c r="L85" s="882">
        <v>244131</v>
      </c>
    </row>
    <row r="86" spans="1:12" s="846" customFormat="1" ht="42">
      <c r="A86" s="498"/>
      <c r="B86" s="492"/>
      <c r="C86" s="525"/>
      <c r="D86" s="525"/>
      <c r="E86" s="498"/>
      <c r="F86" s="3" t="s">
        <v>2362</v>
      </c>
      <c r="G86" s="4">
        <v>9775</v>
      </c>
      <c r="H86" s="3"/>
      <c r="I86" s="4"/>
      <c r="J86" s="2"/>
      <c r="K86" s="2"/>
      <c r="L86" s="882"/>
    </row>
    <row r="87" spans="1:12" s="846" customFormat="1" ht="21">
      <c r="A87" s="499"/>
      <c r="B87" s="493"/>
      <c r="C87" s="526"/>
      <c r="D87" s="526"/>
      <c r="E87" s="499"/>
      <c r="F87" s="3" t="s">
        <v>1378</v>
      </c>
      <c r="G87" s="4">
        <v>10200</v>
      </c>
      <c r="H87" s="3"/>
      <c r="I87" s="4"/>
      <c r="J87" s="2"/>
      <c r="K87" s="2"/>
      <c r="L87" s="882"/>
    </row>
    <row r="88" spans="1:12" s="878" customFormat="1" ht="21">
      <c r="A88" s="31"/>
      <c r="B88" s="32" t="s">
        <v>151</v>
      </c>
      <c r="C88" s="33"/>
      <c r="D88" s="33"/>
      <c r="E88" s="31"/>
      <c r="F88" s="35"/>
      <c r="G88" s="876"/>
      <c r="H88" s="35"/>
      <c r="I88" s="876"/>
      <c r="J88" s="31"/>
      <c r="K88" s="8"/>
      <c r="L88" s="877"/>
    </row>
    <row r="89" spans="1:12" s="846" customFormat="1" ht="21">
      <c r="A89" s="497">
        <v>44</v>
      </c>
      <c r="B89" s="491" t="s">
        <v>2039</v>
      </c>
      <c r="C89" s="883">
        <v>100580</v>
      </c>
      <c r="D89" s="883">
        <f>C89</f>
        <v>100580</v>
      </c>
      <c r="E89" s="497" t="s">
        <v>118</v>
      </c>
      <c r="F89" s="3" t="s">
        <v>2040</v>
      </c>
      <c r="G89" s="4">
        <f>C89</f>
        <v>100580</v>
      </c>
      <c r="H89" s="3" t="str">
        <f>F89</f>
        <v>บุรีรัมย์ แคนวาส โดย นายภัทรชัย คิดได้</v>
      </c>
      <c r="I89" s="345">
        <f>C89</f>
        <v>100580</v>
      </c>
      <c r="J89" s="2" t="s">
        <v>13</v>
      </c>
      <c r="K89" s="2" t="s">
        <v>2041</v>
      </c>
      <c r="L89" s="882">
        <v>244117</v>
      </c>
    </row>
    <row r="90" spans="1:12" s="846" customFormat="1" ht="21">
      <c r="A90" s="498"/>
      <c r="B90" s="492"/>
      <c r="C90" s="913"/>
      <c r="D90" s="913"/>
      <c r="E90" s="498"/>
      <c r="F90" s="3" t="s">
        <v>2042</v>
      </c>
      <c r="G90" s="4">
        <v>104000</v>
      </c>
      <c r="H90" s="3"/>
      <c r="I90" s="345"/>
      <c r="J90" s="2"/>
      <c r="K90" s="2"/>
      <c r="L90" s="882"/>
    </row>
    <row r="91" spans="1:12" s="846" customFormat="1" ht="21">
      <c r="A91" s="499"/>
      <c r="B91" s="493"/>
      <c r="C91" s="914"/>
      <c r="D91" s="914"/>
      <c r="E91" s="499"/>
      <c r="F91" s="3" t="s">
        <v>2043</v>
      </c>
      <c r="G91" s="4">
        <v>103000</v>
      </c>
      <c r="H91" s="3"/>
      <c r="I91" s="345"/>
      <c r="J91" s="2"/>
      <c r="K91" s="2"/>
      <c r="L91" s="882"/>
    </row>
    <row r="92" spans="1:12" s="846" customFormat="1" ht="21">
      <c r="A92" s="497">
        <v>45</v>
      </c>
      <c r="B92" s="491" t="s">
        <v>2363</v>
      </c>
      <c r="C92" s="883">
        <v>333840</v>
      </c>
      <c r="D92" s="883">
        <f t="shared" ref="D92:D99" si="13">C92</f>
        <v>333840</v>
      </c>
      <c r="E92" s="497" t="s">
        <v>118</v>
      </c>
      <c r="F92" s="3" t="s">
        <v>2040</v>
      </c>
      <c r="G92" s="4">
        <f t="shared" ref="G92:G99" si="14">C92</f>
        <v>333840</v>
      </c>
      <c r="H92" s="3" t="str">
        <f>F92</f>
        <v>บุรีรัมย์ แคนวาส โดย นายภัทรชัย คิดได้</v>
      </c>
      <c r="I92" s="345">
        <f t="shared" ref="I92:I99" si="15">C92</f>
        <v>333840</v>
      </c>
      <c r="J92" s="2" t="s">
        <v>13</v>
      </c>
      <c r="K92" s="2" t="s">
        <v>2044</v>
      </c>
      <c r="L92" s="882">
        <v>244117</v>
      </c>
    </row>
    <row r="93" spans="1:12" s="846" customFormat="1" ht="21">
      <c r="A93" s="498"/>
      <c r="B93" s="492"/>
      <c r="C93" s="913"/>
      <c r="D93" s="913"/>
      <c r="E93" s="498"/>
      <c r="F93" s="3" t="s">
        <v>2042</v>
      </c>
      <c r="G93" s="4">
        <v>337200</v>
      </c>
      <c r="H93" s="3"/>
      <c r="I93" s="345"/>
      <c r="J93" s="2"/>
      <c r="K93" s="2"/>
      <c r="L93" s="882"/>
    </row>
    <row r="94" spans="1:12" s="846" customFormat="1" ht="21">
      <c r="A94" s="499"/>
      <c r="B94" s="493"/>
      <c r="C94" s="914"/>
      <c r="D94" s="914"/>
      <c r="E94" s="499"/>
      <c r="F94" s="3" t="s">
        <v>2043</v>
      </c>
      <c r="G94" s="4">
        <v>340160</v>
      </c>
      <c r="H94" s="3"/>
      <c r="I94" s="345"/>
      <c r="J94" s="2"/>
      <c r="K94" s="2"/>
      <c r="L94" s="882"/>
    </row>
    <row r="95" spans="1:12" s="846" customFormat="1" ht="42">
      <c r="A95" s="497">
        <v>46</v>
      </c>
      <c r="B95" s="491" t="s">
        <v>2045</v>
      </c>
      <c r="C95" s="524">
        <v>19250</v>
      </c>
      <c r="D95" s="524">
        <f>C95</f>
        <v>19250</v>
      </c>
      <c r="E95" s="497" t="s">
        <v>118</v>
      </c>
      <c r="F95" s="3" t="s">
        <v>2364</v>
      </c>
      <c r="G95" s="4">
        <f>C95</f>
        <v>19250</v>
      </c>
      <c r="H95" s="3" t="str">
        <f>F95</f>
        <v>ร้าน ธิฏา กิจรุ่งเรือง 
โดย น.ส.สุพัตรา รักษาภักดี</v>
      </c>
      <c r="I95" s="345">
        <f>C95</f>
        <v>19250</v>
      </c>
      <c r="J95" s="2" t="s">
        <v>13</v>
      </c>
      <c r="K95" s="2" t="s">
        <v>2046</v>
      </c>
      <c r="L95" s="882">
        <v>244127</v>
      </c>
    </row>
    <row r="96" spans="1:12" s="846" customFormat="1" ht="21">
      <c r="A96" s="498"/>
      <c r="B96" s="492"/>
      <c r="C96" s="525"/>
      <c r="D96" s="525"/>
      <c r="E96" s="498"/>
      <c r="F96" s="3" t="s">
        <v>2047</v>
      </c>
      <c r="G96" s="4">
        <v>20330</v>
      </c>
      <c r="H96" s="3"/>
      <c r="I96" s="345"/>
      <c r="J96" s="2"/>
      <c r="K96" s="2"/>
      <c r="L96" s="882"/>
    </row>
    <row r="97" spans="1:12" s="846" customFormat="1" ht="21">
      <c r="A97" s="499"/>
      <c r="B97" s="493"/>
      <c r="C97" s="526"/>
      <c r="D97" s="526"/>
      <c r="E97" s="499"/>
      <c r="F97" s="321" t="s">
        <v>1949</v>
      </c>
      <c r="G97" s="4">
        <v>20009</v>
      </c>
      <c r="H97" s="3"/>
      <c r="I97" s="345"/>
      <c r="J97" s="2"/>
      <c r="K97" s="2"/>
      <c r="L97" s="882"/>
    </row>
    <row r="98" spans="1:12" s="846" customFormat="1" ht="63">
      <c r="A98" s="2">
        <v>47</v>
      </c>
      <c r="B98" s="3" t="s">
        <v>2365</v>
      </c>
      <c r="C98" s="4">
        <v>15000</v>
      </c>
      <c r="D98" s="4">
        <f t="shared" si="13"/>
        <v>15000</v>
      </c>
      <c r="E98" s="2" t="s">
        <v>118</v>
      </c>
      <c r="F98" s="3" t="s">
        <v>1875</v>
      </c>
      <c r="G98" s="4">
        <f t="shared" si="14"/>
        <v>15000</v>
      </c>
      <c r="H98" s="3" t="str">
        <f t="shared" ref="H98:H99" si="16">F98</f>
        <v>นายชัยณรงค์ กองชัย</v>
      </c>
      <c r="I98" s="345">
        <f t="shared" si="15"/>
        <v>15000</v>
      </c>
      <c r="J98" s="2" t="s">
        <v>1935</v>
      </c>
      <c r="K98" s="2" t="s">
        <v>2048</v>
      </c>
      <c r="L98" s="882">
        <v>244131</v>
      </c>
    </row>
    <row r="99" spans="1:12" s="846" customFormat="1" ht="63">
      <c r="A99" s="2">
        <v>48</v>
      </c>
      <c r="B99" s="3" t="s">
        <v>2365</v>
      </c>
      <c r="C99" s="4">
        <v>15000</v>
      </c>
      <c r="D99" s="4">
        <f t="shared" si="13"/>
        <v>15000</v>
      </c>
      <c r="E99" s="2" t="s">
        <v>118</v>
      </c>
      <c r="F99" s="3" t="s">
        <v>2049</v>
      </c>
      <c r="G99" s="4">
        <f t="shared" si="14"/>
        <v>15000</v>
      </c>
      <c r="H99" s="3" t="str">
        <f t="shared" si="16"/>
        <v>นายวิทยากร  อัมไพ</v>
      </c>
      <c r="I99" s="345">
        <f t="shared" si="15"/>
        <v>15000</v>
      </c>
      <c r="J99" s="2" t="s">
        <v>1935</v>
      </c>
      <c r="K99" s="2" t="s">
        <v>2050</v>
      </c>
      <c r="L99" s="882">
        <v>244131</v>
      </c>
    </row>
    <row r="100" spans="1:12" s="878" customFormat="1" ht="21">
      <c r="A100" s="31"/>
      <c r="B100" s="32" t="s">
        <v>152</v>
      </c>
      <c r="C100" s="33"/>
      <c r="D100" s="33"/>
      <c r="E100" s="31"/>
      <c r="F100" s="915"/>
      <c r="G100" s="916"/>
      <c r="H100" s="915"/>
      <c r="I100" s="916"/>
      <c r="J100" s="220"/>
      <c r="K100" s="917"/>
      <c r="L100" s="918"/>
    </row>
    <row r="101" spans="1:12" s="878" customFormat="1" ht="21">
      <c r="A101" s="945">
        <v>49</v>
      </c>
      <c r="B101" s="889" t="s">
        <v>2366</v>
      </c>
      <c r="C101" s="948">
        <v>1712</v>
      </c>
      <c r="D101" s="948">
        <v>1712</v>
      </c>
      <c r="E101" s="892" t="s">
        <v>118</v>
      </c>
      <c r="F101" s="296" t="s">
        <v>1685</v>
      </c>
      <c r="G101" s="297">
        <v>1712</v>
      </c>
      <c r="H101" s="296" t="s">
        <v>1686</v>
      </c>
      <c r="I101" s="297">
        <v>1712</v>
      </c>
      <c r="J101" s="298" t="s">
        <v>160</v>
      </c>
      <c r="K101" s="298" t="s">
        <v>1693</v>
      </c>
      <c r="L101" s="919">
        <v>244111</v>
      </c>
    </row>
    <row r="102" spans="1:12" s="878" customFormat="1" ht="21">
      <c r="A102" s="946"/>
      <c r="B102" s="894"/>
      <c r="C102" s="949"/>
      <c r="D102" s="949"/>
      <c r="E102" s="866"/>
      <c r="F102" s="296" t="s">
        <v>1694</v>
      </c>
      <c r="G102" s="297">
        <v>1900</v>
      </c>
      <c r="H102" s="296"/>
      <c r="I102" s="297"/>
      <c r="J102" s="298"/>
      <c r="K102" s="298"/>
      <c r="L102" s="919"/>
    </row>
    <row r="103" spans="1:12" s="878" customFormat="1" ht="21">
      <c r="A103" s="947"/>
      <c r="B103" s="898"/>
      <c r="C103" s="950"/>
      <c r="D103" s="950"/>
      <c r="E103" s="869"/>
      <c r="F103" s="296" t="s">
        <v>1695</v>
      </c>
      <c r="G103" s="297">
        <v>1950</v>
      </c>
      <c r="H103" s="296"/>
      <c r="I103" s="297"/>
      <c r="J103" s="298"/>
      <c r="K103" s="298"/>
      <c r="L103" s="919"/>
    </row>
    <row r="104" spans="1:12" s="878" customFormat="1" ht="42">
      <c r="A104" s="930">
        <v>50</v>
      </c>
      <c r="B104" s="931" t="s">
        <v>1696</v>
      </c>
      <c r="C104" s="959">
        <v>321</v>
      </c>
      <c r="D104" s="959">
        <v>321</v>
      </c>
      <c r="E104" s="926" t="s">
        <v>118</v>
      </c>
      <c r="F104" s="296" t="s">
        <v>2368</v>
      </c>
      <c r="G104" s="297">
        <v>321</v>
      </c>
      <c r="H104" s="296" t="s">
        <v>2367</v>
      </c>
      <c r="I104" s="297">
        <v>321</v>
      </c>
      <c r="J104" s="298" t="s">
        <v>160</v>
      </c>
      <c r="K104" s="285" t="s">
        <v>1698</v>
      </c>
      <c r="L104" s="919">
        <v>244125</v>
      </c>
    </row>
    <row r="105" spans="1:12" s="878" customFormat="1" ht="21">
      <c r="A105" s="930"/>
      <c r="B105" s="931"/>
      <c r="C105" s="959"/>
      <c r="D105" s="959"/>
      <c r="E105" s="926"/>
      <c r="F105" s="296" t="s">
        <v>1699</v>
      </c>
      <c r="G105" s="297">
        <v>450</v>
      </c>
      <c r="H105" s="296"/>
      <c r="I105" s="297"/>
      <c r="J105" s="298"/>
      <c r="K105" s="298"/>
      <c r="L105" s="919"/>
    </row>
    <row r="106" spans="1:12" s="878" customFormat="1" ht="21">
      <c r="A106" s="930"/>
      <c r="B106" s="931"/>
      <c r="C106" s="959"/>
      <c r="D106" s="959"/>
      <c r="E106" s="926"/>
      <c r="F106" s="296" t="s">
        <v>1700</v>
      </c>
      <c r="G106" s="297">
        <v>400</v>
      </c>
      <c r="H106" s="296"/>
      <c r="I106" s="297"/>
      <c r="J106" s="298"/>
      <c r="K106" s="298"/>
      <c r="L106" s="919"/>
    </row>
    <row r="107" spans="1:12" s="878" customFormat="1" ht="42">
      <c r="A107" s="930">
        <v>51</v>
      </c>
      <c r="B107" s="931" t="s">
        <v>177</v>
      </c>
      <c r="C107" s="959">
        <v>550</v>
      </c>
      <c r="D107" s="959">
        <v>550</v>
      </c>
      <c r="E107" s="926" t="s">
        <v>118</v>
      </c>
      <c r="F107" s="296" t="s">
        <v>2369</v>
      </c>
      <c r="G107" s="297">
        <v>550</v>
      </c>
      <c r="H107" s="296" t="s">
        <v>1701</v>
      </c>
      <c r="I107" s="297">
        <v>550</v>
      </c>
      <c r="J107" s="298" t="s">
        <v>160</v>
      </c>
      <c r="K107" s="298" t="s">
        <v>1702</v>
      </c>
      <c r="L107" s="919">
        <v>244126</v>
      </c>
    </row>
    <row r="108" spans="1:12" s="878" customFormat="1" ht="21">
      <c r="A108" s="930"/>
      <c r="B108" s="931"/>
      <c r="C108" s="959"/>
      <c r="D108" s="959"/>
      <c r="E108" s="926"/>
      <c r="F108" s="296" t="s">
        <v>1703</v>
      </c>
      <c r="G108" s="328">
        <v>690</v>
      </c>
      <c r="H108" s="296"/>
      <c r="I108" s="330"/>
      <c r="J108" s="298"/>
      <c r="K108" s="298"/>
      <c r="L108" s="919"/>
    </row>
    <row r="109" spans="1:12" s="878" customFormat="1" ht="42">
      <c r="A109" s="930"/>
      <c r="B109" s="931"/>
      <c r="C109" s="959"/>
      <c r="D109" s="959"/>
      <c r="E109" s="926"/>
      <c r="F109" s="296" t="s">
        <v>2370</v>
      </c>
      <c r="G109" s="328">
        <v>750</v>
      </c>
      <c r="H109" s="296"/>
      <c r="I109" s="330"/>
      <c r="J109" s="298"/>
      <c r="K109" s="298"/>
      <c r="L109" s="919"/>
    </row>
    <row r="110" spans="1:12" s="878" customFormat="1" ht="21">
      <c r="A110" s="295"/>
      <c r="B110" s="951" t="s">
        <v>153</v>
      </c>
      <c r="C110" s="952"/>
      <c r="D110" s="952"/>
      <c r="E110" s="295"/>
      <c r="F110" s="953"/>
      <c r="G110" s="954"/>
      <c r="H110" s="953"/>
      <c r="I110" s="954"/>
      <c r="J110" s="295"/>
      <c r="K110" s="295"/>
      <c r="L110" s="919"/>
    </row>
    <row r="111" spans="1:12" s="846" customFormat="1" ht="21">
      <c r="A111" s="955" t="s">
        <v>1749</v>
      </c>
      <c r="B111" s="955"/>
      <c r="C111" s="955"/>
      <c r="D111" s="955"/>
      <c r="E111" s="955"/>
      <c r="F111" s="955"/>
      <c r="G111" s="955"/>
      <c r="H111" s="955"/>
      <c r="I111" s="955"/>
      <c r="J111" s="955"/>
      <c r="K111" s="955"/>
      <c r="L111" s="955"/>
    </row>
  </sheetData>
  <mergeCells count="129">
    <mergeCell ref="D101:D103"/>
    <mergeCell ref="E101:E103"/>
    <mergeCell ref="A104:A106"/>
    <mergeCell ref="B104:B106"/>
    <mergeCell ref="C104:C106"/>
    <mergeCell ref="D104:D106"/>
    <mergeCell ref="E104:E106"/>
    <mergeCell ref="A107:A109"/>
    <mergeCell ref="B107:B109"/>
    <mergeCell ref="C107:C109"/>
    <mergeCell ref="D107:D109"/>
    <mergeCell ref="E107:E109"/>
    <mergeCell ref="A52:A54"/>
    <mergeCell ref="B52:B54"/>
    <mergeCell ref="A19:A21"/>
    <mergeCell ref="B19:B21"/>
    <mergeCell ref="C19:C21"/>
    <mergeCell ref="D19:D21"/>
    <mergeCell ref="E19:E21"/>
    <mergeCell ref="A22:A24"/>
    <mergeCell ref="B22:B24"/>
    <mergeCell ref="C22:C24"/>
    <mergeCell ref="D22:D24"/>
    <mergeCell ref="E22:E24"/>
    <mergeCell ref="A25:A27"/>
    <mergeCell ref="B25:B27"/>
    <mergeCell ref="C25:C27"/>
    <mergeCell ref="D25:D27"/>
    <mergeCell ref="E25:E27"/>
    <mergeCell ref="A1:L1"/>
    <mergeCell ref="A2:L2"/>
    <mergeCell ref="F3:G3"/>
    <mergeCell ref="H3:I3"/>
    <mergeCell ref="K3:L3"/>
    <mergeCell ref="A45:A47"/>
    <mergeCell ref="B45:B47"/>
    <mergeCell ref="C45:C47"/>
    <mergeCell ref="D45:D47"/>
    <mergeCell ref="E45:E47"/>
    <mergeCell ref="A58:A60"/>
    <mergeCell ref="B58:B60"/>
    <mergeCell ref="C58:C60"/>
    <mergeCell ref="D58:D60"/>
    <mergeCell ref="E58:E60"/>
    <mergeCell ref="C52:C54"/>
    <mergeCell ref="D52:D54"/>
    <mergeCell ref="E52:E54"/>
    <mergeCell ref="A55:A57"/>
    <mergeCell ref="B55:B57"/>
    <mergeCell ref="D55:D57"/>
    <mergeCell ref="A48:A50"/>
    <mergeCell ref="B48:B50"/>
    <mergeCell ref="C48:C50"/>
    <mergeCell ref="D48:D50"/>
    <mergeCell ref="E48:E50"/>
    <mergeCell ref="A61:A63"/>
    <mergeCell ref="B61:B63"/>
    <mergeCell ref="C61:C63"/>
    <mergeCell ref="D61:D63"/>
    <mergeCell ref="E61:E63"/>
    <mergeCell ref="A64:A66"/>
    <mergeCell ref="B64:B66"/>
    <mergeCell ref="C64:C66"/>
    <mergeCell ref="D64:D66"/>
    <mergeCell ref="E64:E66"/>
    <mergeCell ref="A67:A69"/>
    <mergeCell ref="B67:B69"/>
    <mergeCell ref="C67:C69"/>
    <mergeCell ref="D67:D69"/>
    <mergeCell ref="E67:E69"/>
    <mergeCell ref="A70:A72"/>
    <mergeCell ref="B70:B72"/>
    <mergeCell ref="C70:C72"/>
    <mergeCell ref="D70:D72"/>
    <mergeCell ref="E70:E72"/>
    <mergeCell ref="A73:A75"/>
    <mergeCell ref="B73:B75"/>
    <mergeCell ref="C73:C75"/>
    <mergeCell ref="D73:D75"/>
    <mergeCell ref="E73:E75"/>
    <mergeCell ref="A76:A78"/>
    <mergeCell ref="B76:B78"/>
    <mergeCell ref="C76:C78"/>
    <mergeCell ref="D76:D78"/>
    <mergeCell ref="E76:E78"/>
    <mergeCell ref="A111:L111"/>
    <mergeCell ref="A85:A87"/>
    <mergeCell ref="B85:B87"/>
    <mergeCell ref="C85:C87"/>
    <mergeCell ref="D85:D87"/>
    <mergeCell ref="E85:E87"/>
    <mergeCell ref="A89:A91"/>
    <mergeCell ref="B89:B91"/>
    <mergeCell ref="C89:C91"/>
    <mergeCell ref="D89:D91"/>
    <mergeCell ref="E89:E91"/>
    <mergeCell ref="A92:A94"/>
    <mergeCell ref="B92:B94"/>
    <mergeCell ref="C92:C94"/>
    <mergeCell ref="D92:D94"/>
    <mergeCell ref="E92:E94"/>
    <mergeCell ref="A95:A97"/>
    <mergeCell ref="B95:B97"/>
    <mergeCell ref="C95:C97"/>
    <mergeCell ref="D95:D97"/>
    <mergeCell ref="E95:E97"/>
    <mergeCell ref="B101:B103"/>
    <mergeCell ref="A101:A103"/>
    <mergeCell ref="C101:C103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7:A9"/>
    <mergeCell ref="B7:B9"/>
    <mergeCell ref="C7:C9"/>
    <mergeCell ref="D7:D9"/>
    <mergeCell ref="E7:E9"/>
    <mergeCell ref="A10:A12"/>
    <mergeCell ref="B10:B12"/>
    <mergeCell ref="C10:C12"/>
    <mergeCell ref="D10:D12"/>
    <mergeCell ref="E10:E1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31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485"/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185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80" customFormat="1" ht="18.75" customHeight="1">
      <c r="A50" s="373">
        <v>1</v>
      </c>
      <c r="B50" s="374" t="s">
        <v>2132</v>
      </c>
      <c r="C50" s="401">
        <v>180000</v>
      </c>
      <c r="D50" s="401">
        <v>180000</v>
      </c>
      <c r="E50" s="401" t="s">
        <v>118</v>
      </c>
      <c r="F50" s="376" t="s">
        <v>2133</v>
      </c>
      <c r="G50" s="401">
        <v>180000</v>
      </c>
      <c r="H50" s="376" t="s">
        <v>2133</v>
      </c>
      <c r="I50" s="401">
        <v>180000</v>
      </c>
      <c r="J50" s="377" t="s">
        <v>29</v>
      </c>
      <c r="K50" s="402" t="s">
        <v>2134</v>
      </c>
      <c r="L50" s="400" t="s">
        <v>2135</v>
      </c>
    </row>
    <row r="51" spans="1:12" s="380" customFormat="1" ht="18.75" customHeight="1">
      <c r="A51" s="373">
        <v>2</v>
      </c>
      <c r="B51" s="374" t="s">
        <v>2132</v>
      </c>
      <c r="C51" s="401">
        <v>180000</v>
      </c>
      <c r="D51" s="401">
        <v>180000</v>
      </c>
      <c r="E51" s="401" t="s">
        <v>118</v>
      </c>
      <c r="F51" s="376" t="s">
        <v>2136</v>
      </c>
      <c r="G51" s="401">
        <v>180000</v>
      </c>
      <c r="H51" s="376" t="s">
        <v>2136</v>
      </c>
      <c r="I51" s="401">
        <v>180000</v>
      </c>
      <c r="J51" s="377" t="s">
        <v>29</v>
      </c>
      <c r="K51" s="402" t="s">
        <v>2137</v>
      </c>
      <c r="L51" s="400" t="s">
        <v>2135</v>
      </c>
    </row>
    <row r="52" spans="1:12" s="380" customFormat="1" ht="18.75" customHeight="1">
      <c r="A52" s="373">
        <v>3</v>
      </c>
      <c r="B52" s="374" t="s">
        <v>2132</v>
      </c>
      <c r="C52" s="401">
        <v>180000</v>
      </c>
      <c r="D52" s="401">
        <v>180000</v>
      </c>
      <c r="E52" s="401" t="s">
        <v>118</v>
      </c>
      <c r="F52" s="376" t="s">
        <v>2138</v>
      </c>
      <c r="G52" s="401">
        <v>180000</v>
      </c>
      <c r="H52" s="376" t="s">
        <v>2138</v>
      </c>
      <c r="I52" s="401">
        <v>180000</v>
      </c>
      <c r="J52" s="377" t="s">
        <v>29</v>
      </c>
      <c r="K52" s="402" t="s">
        <v>2139</v>
      </c>
      <c r="L52" s="400" t="s">
        <v>2135</v>
      </c>
    </row>
    <row r="53" spans="1:12" s="380" customFormat="1" ht="18.75" customHeight="1">
      <c r="A53" s="373">
        <v>4</v>
      </c>
      <c r="B53" s="374" t="s">
        <v>2132</v>
      </c>
      <c r="C53" s="401">
        <v>180000</v>
      </c>
      <c r="D53" s="401">
        <v>180000</v>
      </c>
      <c r="E53" s="401" t="s">
        <v>118</v>
      </c>
      <c r="F53" s="376" t="s">
        <v>2140</v>
      </c>
      <c r="G53" s="401">
        <v>180000</v>
      </c>
      <c r="H53" s="376" t="s">
        <v>2140</v>
      </c>
      <c r="I53" s="401">
        <v>180000</v>
      </c>
      <c r="J53" s="377" t="s">
        <v>29</v>
      </c>
      <c r="K53" s="402" t="s">
        <v>2141</v>
      </c>
      <c r="L53" s="400" t="s">
        <v>2135</v>
      </c>
    </row>
    <row r="54" spans="1:12" s="380" customFormat="1" ht="18.75" customHeight="1">
      <c r="A54" s="373">
        <v>5</v>
      </c>
      <c r="B54" s="374" t="s">
        <v>2132</v>
      </c>
      <c r="C54" s="401">
        <v>180000</v>
      </c>
      <c r="D54" s="401">
        <v>180000</v>
      </c>
      <c r="E54" s="401" t="s">
        <v>118</v>
      </c>
      <c r="F54" s="376" t="s">
        <v>2142</v>
      </c>
      <c r="G54" s="401">
        <v>180000</v>
      </c>
      <c r="H54" s="376" t="s">
        <v>2142</v>
      </c>
      <c r="I54" s="401">
        <v>180000</v>
      </c>
      <c r="J54" s="377" t="s">
        <v>29</v>
      </c>
      <c r="K54" s="402" t="s">
        <v>2143</v>
      </c>
      <c r="L54" s="400" t="s">
        <v>2135</v>
      </c>
    </row>
    <row r="55" spans="1:12" s="380" customFormat="1" ht="18.75" customHeight="1">
      <c r="A55" s="373">
        <v>6</v>
      </c>
      <c r="B55" s="374" t="s">
        <v>2132</v>
      </c>
      <c r="C55" s="401">
        <v>180000</v>
      </c>
      <c r="D55" s="401">
        <v>180000</v>
      </c>
      <c r="E55" s="401" t="s">
        <v>118</v>
      </c>
      <c r="F55" s="376" t="s">
        <v>2144</v>
      </c>
      <c r="G55" s="401">
        <v>180000</v>
      </c>
      <c r="H55" s="376" t="s">
        <v>2144</v>
      </c>
      <c r="I55" s="401">
        <v>180000</v>
      </c>
      <c r="J55" s="377" t="s">
        <v>29</v>
      </c>
      <c r="K55" s="402" t="s">
        <v>2145</v>
      </c>
      <c r="L55" s="400" t="s">
        <v>2135</v>
      </c>
    </row>
    <row r="56" spans="1:12" s="380" customFormat="1" ht="18.75" customHeight="1">
      <c r="A56" s="373">
        <v>7</v>
      </c>
      <c r="B56" s="374" t="s">
        <v>2132</v>
      </c>
      <c r="C56" s="401">
        <v>180000</v>
      </c>
      <c r="D56" s="401">
        <v>180000</v>
      </c>
      <c r="E56" s="401" t="s">
        <v>118</v>
      </c>
      <c r="F56" s="376" t="s">
        <v>2146</v>
      </c>
      <c r="G56" s="401">
        <v>180000</v>
      </c>
      <c r="H56" s="376" t="s">
        <v>2146</v>
      </c>
      <c r="I56" s="401">
        <v>180000</v>
      </c>
      <c r="J56" s="377" t="s">
        <v>29</v>
      </c>
      <c r="K56" s="402" t="s">
        <v>2147</v>
      </c>
      <c r="L56" s="400" t="s">
        <v>2135</v>
      </c>
    </row>
    <row r="57" spans="1:12" s="380" customFormat="1" ht="18.75" customHeight="1">
      <c r="A57" s="373">
        <v>8</v>
      </c>
      <c r="B57" s="374" t="s">
        <v>2132</v>
      </c>
      <c r="C57" s="401">
        <v>180000</v>
      </c>
      <c r="D57" s="401">
        <v>180000</v>
      </c>
      <c r="E57" s="401" t="s">
        <v>118</v>
      </c>
      <c r="F57" s="376" t="s">
        <v>2148</v>
      </c>
      <c r="G57" s="401">
        <v>180000</v>
      </c>
      <c r="H57" s="376" t="s">
        <v>2148</v>
      </c>
      <c r="I57" s="401">
        <v>180000</v>
      </c>
      <c r="J57" s="377" t="s">
        <v>29</v>
      </c>
      <c r="K57" s="402" t="s">
        <v>2149</v>
      </c>
      <c r="L57" s="400" t="s">
        <v>2135</v>
      </c>
    </row>
    <row r="58" spans="1:12" s="380" customFormat="1" ht="18.75" customHeight="1">
      <c r="A58" s="373">
        <v>9</v>
      </c>
      <c r="B58" s="374" t="s">
        <v>2132</v>
      </c>
      <c r="C58" s="401">
        <v>180000</v>
      </c>
      <c r="D58" s="401">
        <v>180000</v>
      </c>
      <c r="E58" s="401" t="s">
        <v>118</v>
      </c>
      <c r="F58" s="376" t="s">
        <v>2150</v>
      </c>
      <c r="G58" s="401">
        <v>180000</v>
      </c>
      <c r="H58" s="376" t="s">
        <v>2150</v>
      </c>
      <c r="I58" s="401">
        <v>180000</v>
      </c>
      <c r="J58" s="377" t="s">
        <v>29</v>
      </c>
      <c r="K58" s="402" t="s">
        <v>2151</v>
      </c>
      <c r="L58" s="400" t="s">
        <v>2135</v>
      </c>
    </row>
    <row r="59" spans="1:12" s="380" customFormat="1" ht="18.75" customHeight="1">
      <c r="A59" s="373">
        <v>10</v>
      </c>
      <c r="B59" s="374" t="s">
        <v>2152</v>
      </c>
      <c r="C59" s="375">
        <v>180000</v>
      </c>
      <c r="D59" s="375">
        <v>180000</v>
      </c>
      <c r="E59" s="375" t="s">
        <v>118</v>
      </c>
      <c r="F59" s="376" t="s">
        <v>2153</v>
      </c>
      <c r="G59" s="375">
        <v>180000</v>
      </c>
      <c r="H59" s="376" t="s">
        <v>2153</v>
      </c>
      <c r="I59" s="375">
        <v>180000</v>
      </c>
      <c r="J59" s="377" t="s">
        <v>29</v>
      </c>
      <c r="K59" s="402" t="s">
        <v>2154</v>
      </c>
      <c r="L59" s="400" t="s">
        <v>2135</v>
      </c>
    </row>
    <row r="60" spans="1:12" s="380" customFormat="1" ht="18.75" customHeight="1">
      <c r="A60" s="373">
        <v>11</v>
      </c>
      <c r="B60" s="374" t="s">
        <v>2152</v>
      </c>
      <c r="C60" s="375">
        <v>180000</v>
      </c>
      <c r="D60" s="375">
        <v>180000</v>
      </c>
      <c r="E60" s="375" t="s">
        <v>118</v>
      </c>
      <c r="F60" s="376" t="s">
        <v>2155</v>
      </c>
      <c r="G60" s="375">
        <v>180000</v>
      </c>
      <c r="H60" s="376" t="s">
        <v>2155</v>
      </c>
      <c r="I60" s="375">
        <v>180000</v>
      </c>
      <c r="J60" s="377" t="s">
        <v>29</v>
      </c>
      <c r="K60" s="402" t="s">
        <v>2156</v>
      </c>
      <c r="L60" s="400" t="s">
        <v>2135</v>
      </c>
    </row>
    <row r="61" spans="1:12" s="405" customFormat="1" ht="18.75" customHeight="1">
      <c r="A61" s="403">
        <v>12</v>
      </c>
      <c r="B61" s="374" t="s">
        <v>2132</v>
      </c>
      <c r="C61" s="401">
        <v>180000</v>
      </c>
      <c r="D61" s="401">
        <v>180000</v>
      </c>
      <c r="E61" s="401" t="s">
        <v>118</v>
      </c>
      <c r="F61" s="376" t="s">
        <v>2157</v>
      </c>
      <c r="G61" s="401">
        <v>180000</v>
      </c>
      <c r="H61" s="376" t="s">
        <v>2157</v>
      </c>
      <c r="I61" s="401">
        <v>180000</v>
      </c>
      <c r="J61" s="404" t="s">
        <v>29</v>
      </c>
      <c r="K61" s="399" t="s">
        <v>2158</v>
      </c>
      <c r="L61" s="400" t="s">
        <v>2135</v>
      </c>
    </row>
    <row r="62" spans="1:12" s="380" customFormat="1" ht="18.75" customHeight="1">
      <c r="A62" s="373">
        <v>13</v>
      </c>
      <c r="B62" s="374" t="s">
        <v>2132</v>
      </c>
      <c r="C62" s="401">
        <v>180000</v>
      </c>
      <c r="D62" s="401">
        <v>180000</v>
      </c>
      <c r="E62" s="401" t="s">
        <v>118</v>
      </c>
      <c r="F62" s="376" t="s">
        <v>2159</v>
      </c>
      <c r="G62" s="401">
        <v>180000</v>
      </c>
      <c r="H62" s="376" t="s">
        <v>2159</v>
      </c>
      <c r="I62" s="401">
        <v>180000</v>
      </c>
      <c r="J62" s="377" t="s">
        <v>29</v>
      </c>
      <c r="K62" s="402" t="s">
        <v>2160</v>
      </c>
      <c r="L62" s="400" t="s">
        <v>2135</v>
      </c>
    </row>
    <row r="63" spans="1:12" s="380" customFormat="1" ht="18.75" customHeight="1">
      <c r="A63" s="373">
        <v>14</v>
      </c>
      <c r="B63" s="374" t="s">
        <v>2161</v>
      </c>
      <c r="C63" s="401">
        <v>180000</v>
      </c>
      <c r="D63" s="401">
        <v>180000</v>
      </c>
      <c r="E63" s="401" t="s">
        <v>118</v>
      </c>
      <c r="F63" s="376" t="s">
        <v>2162</v>
      </c>
      <c r="G63" s="401">
        <v>180000</v>
      </c>
      <c r="H63" s="376" t="s">
        <v>2162</v>
      </c>
      <c r="I63" s="401">
        <v>180000</v>
      </c>
      <c r="J63" s="377" t="s">
        <v>29</v>
      </c>
      <c r="K63" s="402" t="s">
        <v>2163</v>
      </c>
      <c r="L63" s="400" t="s">
        <v>2135</v>
      </c>
    </row>
    <row r="64" spans="1:12" s="380" customFormat="1" ht="18.75" customHeight="1">
      <c r="A64" s="373">
        <v>15</v>
      </c>
      <c r="B64" s="374" t="s">
        <v>2161</v>
      </c>
      <c r="C64" s="375">
        <v>180000</v>
      </c>
      <c r="D64" s="401">
        <v>180000</v>
      </c>
      <c r="E64" s="401" t="s">
        <v>118</v>
      </c>
      <c r="F64" s="376" t="s">
        <v>2164</v>
      </c>
      <c r="G64" s="401">
        <v>180000</v>
      </c>
      <c r="H64" s="376" t="s">
        <v>2164</v>
      </c>
      <c r="I64" s="401">
        <v>180000</v>
      </c>
      <c r="J64" s="377" t="s">
        <v>29</v>
      </c>
      <c r="K64" s="402" t="s">
        <v>2165</v>
      </c>
      <c r="L64" s="400" t="s">
        <v>2135</v>
      </c>
    </row>
    <row r="65" spans="1:12" s="380" customFormat="1" ht="18.75" customHeight="1">
      <c r="A65" s="373">
        <v>16</v>
      </c>
      <c r="B65" s="374" t="s">
        <v>2161</v>
      </c>
      <c r="C65" s="375">
        <v>180000</v>
      </c>
      <c r="D65" s="401">
        <v>180000</v>
      </c>
      <c r="E65" s="401" t="s">
        <v>118</v>
      </c>
      <c r="F65" s="376" t="s">
        <v>2166</v>
      </c>
      <c r="G65" s="401">
        <v>180000</v>
      </c>
      <c r="H65" s="376" t="s">
        <v>2166</v>
      </c>
      <c r="I65" s="401">
        <v>180000</v>
      </c>
      <c r="J65" s="377" t="s">
        <v>29</v>
      </c>
      <c r="K65" s="402" t="s">
        <v>2167</v>
      </c>
      <c r="L65" s="400" t="s">
        <v>2135</v>
      </c>
    </row>
    <row r="66" spans="1:12" s="380" customFormat="1" ht="18.75" customHeight="1">
      <c r="A66" s="373">
        <v>17</v>
      </c>
      <c r="B66" s="374" t="s">
        <v>2168</v>
      </c>
      <c r="C66" s="375">
        <v>180000</v>
      </c>
      <c r="D66" s="401">
        <v>180000</v>
      </c>
      <c r="E66" s="401" t="s">
        <v>118</v>
      </c>
      <c r="F66" s="376" t="s">
        <v>2169</v>
      </c>
      <c r="G66" s="401">
        <v>180000</v>
      </c>
      <c r="H66" s="376" t="s">
        <v>2169</v>
      </c>
      <c r="I66" s="401">
        <v>180000</v>
      </c>
      <c r="J66" s="377" t="s">
        <v>29</v>
      </c>
      <c r="K66" s="402" t="s">
        <v>2170</v>
      </c>
      <c r="L66" s="400" t="s">
        <v>2135</v>
      </c>
    </row>
    <row r="67" spans="1:12" s="380" customFormat="1" ht="18.75" customHeight="1">
      <c r="A67" s="373">
        <v>18</v>
      </c>
      <c r="B67" s="374" t="s">
        <v>2168</v>
      </c>
      <c r="C67" s="375">
        <v>180000</v>
      </c>
      <c r="D67" s="401">
        <v>180000</v>
      </c>
      <c r="E67" s="401" t="s">
        <v>118</v>
      </c>
      <c r="F67" s="376" t="s">
        <v>2171</v>
      </c>
      <c r="G67" s="401">
        <v>180000</v>
      </c>
      <c r="H67" s="376" t="s">
        <v>2171</v>
      </c>
      <c r="I67" s="401">
        <v>180000</v>
      </c>
      <c r="J67" s="377" t="s">
        <v>29</v>
      </c>
      <c r="K67" s="402" t="s">
        <v>2172</v>
      </c>
      <c r="L67" s="400" t="s">
        <v>2135</v>
      </c>
    </row>
    <row r="68" spans="1:12" s="380" customFormat="1" ht="18.75" customHeight="1">
      <c r="A68" s="373">
        <v>19</v>
      </c>
      <c r="B68" s="374" t="s">
        <v>2168</v>
      </c>
      <c r="C68" s="375">
        <v>180000</v>
      </c>
      <c r="D68" s="401">
        <v>180000</v>
      </c>
      <c r="E68" s="401" t="s">
        <v>118</v>
      </c>
      <c r="F68" s="376" t="s">
        <v>2173</v>
      </c>
      <c r="G68" s="401">
        <v>180000</v>
      </c>
      <c r="H68" s="376" t="s">
        <v>2173</v>
      </c>
      <c r="I68" s="401">
        <v>180000</v>
      </c>
      <c r="J68" s="377" t="s">
        <v>29</v>
      </c>
      <c r="K68" s="402" t="s">
        <v>2174</v>
      </c>
      <c r="L68" s="400" t="s">
        <v>2135</v>
      </c>
    </row>
    <row r="69" spans="1:12" s="380" customFormat="1" ht="18.75" customHeight="1">
      <c r="A69" s="373">
        <v>20</v>
      </c>
      <c r="B69" s="374" t="s">
        <v>2175</v>
      </c>
      <c r="C69" s="375">
        <v>180000</v>
      </c>
      <c r="D69" s="401">
        <v>180000</v>
      </c>
      <c r="E69" s="401" t="s">
        <v>118</v>
      </c>
      <c r="F69" s="376" t="s">
        <v>2176</v>
      </c>
      <c r="G69" s="401">
        <v>180000</v>
      </c>
      <c r="H69" s="376" t="s">
        <v>2176</v>
      </c>
      <c r="I69" s="401">
        <v>180000</v>
      </c>
      <c r="J69" s="377" t="s">
        <v>29</v>
      </c>
      <c r="K69" s="402" t="s">
        <v>2177</v>
      </c>
      <c r="L69" s="400" t="s">
        <v>2135</v>
      </c>
    </row>
    <row r="70" spans="1:12" s="380" customFormat="1" ht="18.75" customHeight="1">
      <c r="A70" s="373">
        <v>21</v>
      </c>
      <c r="B70" s="374" t="s">
        <v>2168</v>
      </c>
      <c r="C70" s="375">
        <v>32758</v>
      </c>
      <c r="D70" s="375">
        <v>32758</v>
      </c>
      <c r="E70" s="375" t="s">
        <v>118</v>
      </c>
      <c r="F70" s="376" t="s">
        <v>2178</v>
      </c>
      <c r="G70" s="375">
        <v>32758</v>
      </c>
      <c r="H70" s="376" t="s">
        <v>2178</v>
      </c>
      <c r="I70" s="375">
        <v>32758</v>
      </c>
      <c r="J70" s="377" t="s">
        <v>29</v>
      </c>
      <c r="K70" s="402" t="s">
        <v>2179</v>
      </c>
      <c r="L70" s="400" t="s">
        <v>2180</v>
      </c>
    </row>
    <row r="71" spans="1:12" s="380" customFormat="1" ht="18.75" customHeight="1">
      <c r="A71" s="373">
        <v>22</v>
      </c>
      <c r="B71" s="374" t="s">
        <v>2168</v>
      </c>
      <c r="C71" s="375">
        <v>60000</v>
      </c>
      <c r="D71" s="375">
        <v>60000</v>
      </c>
      <c r="E71" s="375" t="s">
        <v>118</v>
      </c>
      <c r="F71" s="376" t="s">
        <v>2178</v>
      </c>
      <c r="G71" s="375">
        <v>60000</v>
      </c>
      <c r="H71" s="376" t="s">
        <v>2178</v>
      </c>
      <c r="I71" s="375">
        <v>60000</v>
      </c>
      <c r="J71" s="377" t="s">
        <v>29</v>
      </c>
      <c r="K71" s="402" t="s">
        <v>2181</v>
      </c>
      <c r="L71" s="400" t="s">
        <v>2182</v>
      </c>
    </row>
    <row r="72" spans="1:12" s="380" customFormat="1" ht="18.75" customHeight="1">
      <c r="A72" s="373">
        <v>23</v>
      </c>
      <c r="B72" s="374" t="s">
        <v>2168</v>
      </c>
      <c r="C72" s="401">
        <v>60000</v>
      </c>
      <c r="D72" s="401">
        <v>60000</v>
      </c>
      <c r="E72" s="401" t="s">
        <v>118</v>
      </c>
      <c r="F72" s="401" t="s">
        <v>2183</v>
      </c>
      <c r="G72" s="401">
        <v>60000</v>
      </c>
      <c r="H72" s="401" t="s">
        <v>2183</v>
      </c>
      <c r="I72" s="401">
        <v>60000</v>
      </c>
      <c r="J72" s="377" t="s">
        <v>29</v>
      </c>
      <c r="K72" s="402" t="s">
        <v>2184</v>
      </c>
      <c r="L72" s="400" t="s">
        <v>2185</v>
      </c>
    </row>
    <row r="73" spans="1:12" s="380" customFormat="1" ht="18.75" customHeight="1">
      <c r="A73" s="373">
        <v>24</v>
      </c>
      <c r="B73" s="374" t="s">
        <v>2132</v>
      </c>
      <c r="C73" s="401">
        <v>60000</v>
      </c>
      <c r="D73" s="401">
        <v>60000</v>
      </c>
      <c r="E73" s="401" t="s">
        <v>118</v>
      </c>
      <c r="F73" s="401" t="s">
        <v>2186</v>
      </c>
      <c r="G73" s="401">
        <v>60000</v>
      </c>
      <c r="H73" s="401" t="s">
        <v>2186</v>
      </c>
      <c r="I73" s="401">
        <v>60000</v>
      </c>
      <c r="J73" s="377" t="s">
        <v>29</v>
      </c>
      <c r="K73" s="402" t="s">
        <v>2187</v>
      </c>
      <c r="L73" s="400" t="s">
        <v>2185</v>
      </c>
    </row>
    <row r="74" spans="1:12" s="380" customFormat="1" ht="18.75" customHeight="1">
      <c r="A74" s="373">
        <v>25</v>
      </c>
      <c r="B74" s="374" t="s">
        <v>2161</v>
      </c>
      <c r="C74" s="375">
        <v>45000</v>
      </c>
      <c r="D74" s="375">
        <v>45000</v>
      </c>
      <c r="E74" s="375" t="s">
        <v>118</v>
      </c>
      <c r="F74" s="376" t="s">
        <v>2188</v>
      </c>
      <c r="G74" s="375">
        <v>45000</v>
      </c>
      <c r="H74" s="376" t="s">
        <v>2188</v>
      </c>
      <c r="I74" s="375">
        <v>45000</v>
      </c>
      <c r="J74" s="377" t="s">
        <v>29</v>
      </c>
      <c r="K74" s="402" t="s">
        <v>2189</v>
      </c>
      <c r="L74" s="400" t="s">
        <v>2190</v>
      </c>
    </row>
    <row r="75" spans="1:12" s="380" customFormat="1" ht="18.75" customHeight="1">
      <c r="A75" s="373">
        <v>26</v>
      </c>
      <c r="B75" s="374" t="s">
        <v>2168</v>
      </c>
      <c r="C75" s="375">
        <v>45000</v>
      </c>
      <c r="D75" s="375">
        <v>45000</v>
      </c>
      <c r="E75" s="375" t="s">
        <v>118</v>
      </c>
      <c r="F75" s="376" t="s">
        <v>2191</v>
      </c>
      <c r="G75" s="375">
        <v>45000</v>
      </c>
      <c r="H75" s="376" t="s">
        <v>2191</v>
      </c>
      <c r="I75" s="375">
        <v>45000</v>
      </c>
      <c r="J75" s="377" t="s">
        <v>29</v>
      </c>
      <c r="K75" s="402" t="s">
        <v>2192</v>
      </c>
      <c r="L75" s="400" t="s">
        <v>2193</v>
      </c>
    </row>
    <row r="76" spans="1:12" s="380" customFormat="1" ht="18.75" customHeight="1">
      <c r="A76" s="373">
        <v>27</v>
      </c>
      <c r="B76" s="374" t="s">
        <v>2161</v>
      </c>
      <c r="C76" s="375">
        <v>24193</v>
      </c>
      <c r="D76" s="375">
        <v>24193</v>
      </c>
      <c r="E76" s="375" t="s">
        <v>118</v>
      </c>
      <c r="F76" s="376" t="s">
        <v>2194</v>
      </c>
      <c r="G76" s="375">
        <v>24193</v>
      </c>
      <c r="H76" s="376" t="s">
        <v>2194</v>
      </c>
      <c r="I76" s="375">
        <v>24193</v>
      </c>
      <c r="J76" s="377" t="s">
        <v>29</v>
      </c>
      <c r="K76" s="402" t="s">
        <v>2195</v>
      </c>
      <c r="L76" s="400" t="s">
        <v>2196</v>
      </c>
    </row>
    <row r="77" spans="1:12" s="380" customFormat="1" ht="18.75" customHeight="1">
      <c r="A77" s="500">
        <v>28</v>
      </c>
      <c r="B77" s="503" t="s">
        <v>2201</v>
      </c>
      <c r="C77" s="506">
        <v>135000</v>
      </c>
      <c r="D77" s="506">
        <v>135000</v>
      </c>
      <c r="E77" s="509" t="s">
        <v>118</v>
      </c>
      <c r="F77" s="376" t="s">
        <v>2202</v>
      </c>
      <c r="G77" s="375">
        <v>135000</v>
      </c>
      <c r="H77" s="376" t="s">
        <v>2202</v>
      </c>
      <c r="I77" s="375">
        <v>135000</v>
      </c>
      <c r="J77" s="377" t="s">
        <v>2203</v>
      </c>
      <c r="K77" s="402" t="s">
        <v>2204</v>
      </c>
      <c r="L77" s="400" t="s">
        <v>2205</v>
      </c>
    </row>
    <row r="78" spans="1:12" s="380" customFormat="1" ht="18.75" customHeight="1">
      <c r="A78" s="501"/>
      <c r="B78" s="504"/>
      <c r="C78" s="507"/>
      <c r="D78" s="507"/>
      <c r="E78" s="510"/>
      <c r="F78" s="376" t="s">
        <v>2206</v>
      </c>
      <c r="G78" s="375">
        <v>139500</v>
      </c>
      <c r="H78" s="376"/>
      <c r="I78" s="375"/>
      <c r="J78" s="377"/>
      <c r="K78" s="402"/>
      <c r="L78" s="400"/>
    </row>
    <row r="79" spans="1:12" s="380" customFormat="1" ht="18.75" customHeight="1">
      <c r="A79" s="502"/>
      <c r="B79" s="505"/>
      <c r="C79" s="508"/>
      <c r="D79" s="508"/>
      <c r="E79" s="511"/>
      <c r="F79" s="376" t="s">
        <v>2207</v>
      </c>
      <c r="G79" s="375">
        <v>144000</v>
      </c>
      <c r="H79" s="376"/>
      <c r="I79" s="375"/>
      <c r="J79" s="377"/>
      <c r="K79" s="402"/>
      <c r="L79" s="400"/>
    </row>
    <row r="80" spans="1:12" s="380" customFormat="1" ht="18.75" customHeight="1">
      <c r="A80" s="408">
        <v>29</v>
      </c>
      <c r="B80" s="409" t="s">
        <v>2208</v>
      </c>
      <c r="C80" s="406">
        <v>3200</v>
      </c>
      <c r="D80" s="406">
        <v>3200</v>
      </c>
      <c r="E80" s="407" t="s">
        <v>118</v>
      </c>
      <c r="F80" s="376" t="s">
        <v>2209</v>
      </c>
      <c r="G80" s="375">
        <v>3190</v>
      </c>
      <c r="H80" s="376" t="s">
        <v>2209</v>
      </c>
      <c r="I80" s="375">
        <v>3190</v>
      </c>
      <c r="J80" s="377" t="s">
        <v>2203</v>
      </c>
      <c r="K80" s="402" t="s">
        <v>2210</v>
      </c>
      <c r="L80" s="400" t="s">
        <v>2211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80" customFormat="1" ht="18.75" customHeight="1">
      <c r="A87" s="373">
        <v>1</v>
      </c>
      <c r="B87" s="398" t="s">
        <v>2197</v>
      </c>
      <c r="C87" s="375">
        <v>7020000</v>
      </c>
      <c r="D87" s="375">
        <v>7020000</v>
      </c>
      <c r="E87" s="375" t="s">
        <v>127</v>
      </c>
      <c r="F87" s="378" t="s">
        <v>2198</v>
      </c>
      <c r="G87" s="375">
        <v>7020000</v>
      </c>
      <c r="H87" s="378" t="s">
        <v>2198</v>
      </c>
      <c r="I87" s="375">
        <v>7020000</v>
      </c>
      <c r="J87" s="377" t="s">
        <v>29</v>
      </c>
      <c r="K87" s="399" t="s">
        <v>2199</v>
      </c>
      <c r="L87" s="400" t="s">
        <v>2200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90" customFormat="1" ht="22.5" customHeight="1">
      <c r="A95" s="389">
        <v>1</v>
      </c>
      <c r="B95" s="467" t="s">
        <v>186</v>
      </c>
      <c r="C95" s="118">
        <v>50000</v>
      </c>
      <c r="D95" s="119">
        <v>50000</v>
      </c>
      <c r="E95" s="120" t="s">
        <v>118</v>
      </c>
      <c r="F95" s="116" t="s">
        <v>187</v>
      </c>
      <c r="G95" s="119">
        <f>(C95)</f>
        <v>50000</v>
      </c>
      <c r="H95" s="116" t="str">
        <f>(F95)</f>
        <v>บ. บางจากกรีนเนท จก.</v>
      </c>
      <c r="I95" s="118">
        <f>SUM(C95)</f>
        <v>50000</v>
      </c>
      <c r="J95" s="117" t="s">
        <v>188</v>
      </c>
      <c r="K95" s="116" t="s">
        <v>189</v>
      </c>
      <c r="L95" s="121">
        <v>243898</v>
      </c>
    </row>
    <row r="96" spans="1:12" s="390" customFormat="1" ht="22.5" customHeight="1">
      <c r="A96" s="389">
        <v>2</v>
      </c>
      <c r="B96" s="466" t="s">
        <v>190</v>
      </c>
      <c r="C96" s="118">
        <v>652.70000000000005</v>
      </c>
      <c r="D96" s="119">
        <f t="shared" ref="D96:D106" si="0">(C96)</f>
        <v>652.70000000000005</v>
      </c>
      <c r="E96" s="120" t="s">
        <v>118</v>
      </c>
      <c r="F96" s="116" t="s">
        <v>191</v>
      </c>
      <c r="G96" s="119">
        <f t="shared" ref="G96:G106" si="1">(C96)</f>
        <v>652.70000000000005</v>
      </c>
      <c r="H96" s="116" t="str">
        <f t="shared" ref="H96:H103" si="2">(F96)</f>
        <v>ร้านแสงดาวการช่าง</v>
      </c>
      <c r="I96" s="118">
        <f t="shared" ref="I96:I106" si="3">SUM(C96)</f>
        <v>652.70000000000005</v>
      </c>
      <c r="J96" s="117" t="s">
        <v>188</v>
      </c>
      <c r="K96" s="116" t="s">
        <v>192</v>
      </c>
      <c r="L96" s="121">
        <v>243898</v>
      </c>
    </row>
    <row r="97" spans="1:12" s="390" customFormat="1" ht="22.5" customHeight="1">
      <c r="A97" s="389">
        <v>3</v>
      </c>
      <c r="B97" s="466" t="s">
        <v>193</v>
      </c>
      <c r="C97" s="118">
        <v>2975.67</v>
      </c>
      <c r="D97" s="119">
        <f>(C97)</f>
        <v>2975.67</v>
      </c>
      <c r="E97" s="120" t="s">
        <v>118</v>
      </c>
      <c r="F97" s="116" t="s">
        <v>194</v>
      </c>
      <c r="G97" s="119">
        <f>(C97)</f>
        <v>2975.67</v>
      </c>
      <c r="H97" s="116" t="str">
        <f>(F97)</f>
        <v>บ.อีซูซุตากฮกอันตึ๊ง จก.</v>
      </c>
      <c r="I97" s="118">
        <f t="shared" si="3"/>
        <v>2975.67</v>
      </c>
      <c r="J97" s="117" t="s">
        <v>188</v>
      </c>
      <c r="K97" s="116" t="s">
        <v>195</v>
      </c>
      <c r="L97" s="121">
        <v>243899</v>
      </c>
    </row>
    <row r="98" spans="1:12" s="390" customFormat="1" ht="22.5" customHeight="1">
      <c r="A98" s="389">
        <v>4</v>
      </c>
      <c r="B98" s="466" t="s">
        <v>196</v>
      </c>
      <c r="C98" s="118">
        <v>300</v>
      </c>
      <c r="D98" s="119">
        <f>(C98)</f>
        <v>300</v>
      </c>
      <c r="E98" s="120" t="s">
        <v>118</v>
      </c>
      <c r="F98" s="116" t="s">
        <v>197</v>
      </c>
      <c r="G98" s="119">
        <f>(C98)</f>
        <v>300</v>
      </c>
      <c r="H98" s="116" t="str">
        <f>(F98)</f>
        <v>ร้านตู่การยาง</v>
      </c>
      <c r="I98" s="118">
        <f t="shared" si="3"/>
        <v>300</v>
      </c>
      <c r="J98" s="117" t="s">
        <v>188</v>
      </c>
      <c r="K98" s="116" t="s">
        <v>198</v>
      </c>
      <c r="L98" s="121">
        <v>243899</v>
      </c>
    </row>
    <row r="99" spans="1:12" s="390" customFormat="1" ht="22.5" customHeight="1">
      <c r="A99" s="389">
        <v>5</v>
      </c>
      <c r="B99" s="466" t="s">
        <v>199</v>
      </c>
      <c r="C99" s="118">
        <v>3495.16</v>
      </c>
      <c r="D99" s="119">
        <f t="shared" si="0"/>
        <v>3495.16</v>
      </c>
      <c r="E99" s="120" t="s">
        <v>118</v>
      </c>
      <c r="F99" s="116" t="s">
        <v>200</v>
      </c>
      <c r="G99" s="119">
        <f t="shared" si="1"/>
        <v>3495.16</v>
      </c>
      <c r="H99" s="116" t="str">
        <f t="shared" si="2"/>
        <v>บ.โตโยต้าเมืองตาก จก.</v>
      </c>
      <c r="I99" s="118">
        <f t="shared" si="3"/>
        <v>3495.16</v>
      </c>
      <c r="J99" s="117" t="s">
        <v>188</v>
      </c>
      <c r="K99" s="116" t="s">
        <v>201</v>
      </c>
      <c r="L99" s="121">
        <v>243901</v>
      </c>
    </row>
    <row r="100" spans="1:12" s="390" customFormat="1" ht="22.5" customHeight="1">
      <c r="A100" s="389">
        <v>6</v>
      </c>
      <c r="B100" s="466" t="s">
        <v>202</v>
      </c>
      <c r="C100" s="118">
        <v>16400</v>
      </c>
      <c r="D100" s="119">
        <f t="shared" si="0"/>
        <v>16400</v>
      </c>
      <c r="E100" s="120" t="s">
        <v>118</v>
      </c>
      <c r="F100" s="116" t="s">
        <v>203</v>
      </c>
      <c r="G100" s="119">
        <f t="shared" si="1"/>
        <v>16400</v>
      </c>
      <c r="H100" s="116" t="str">
        <f t="shared" si="2"/>
        <v>ร้านเจนแสงการยาง</v>
      </c>
      <c r="I100" s="118">
        <f t="shared" si="3"/>
        <v>16400</v>
      </c>
      <c r="J100" s="117" t="s">
        <v>188</v>
      </c>
      <c r="K100" s="116" t="s">
        <v>204</v>
      </c>
      <c r="L100" s="121">
        <v>24761</v>
      </c>
    </row>
    <row r="101" spans="1:12" s="390" customFormat="1" ht="22.5" customHeight="1">
      <c r="A101" s="551"/>
      <c r="B101" s="552"/>
      <c r="C101" s="552"/>
      <c r="D101" s="552"/>
      <c r="E101" s="553"/>
      <c r="F101" s="116" t="s">
        <v>205</v>
      </c>
      <c r="G101" s="119">
        <v>16700</v>
      </c>
      <c r="H101" s="116"/>
      <c r="I101" s="118"/>
      <c r="J101" s="117"/>
      <c r="K101" s="116"/>
      <c r="L101" s="121"/>
    </row>
    <row r="102" spans="1:12" s="390" customFormat="1" ht="22.5" customHeight="1">
      <c r="A102" s="551"/>
      <c r="B102" s="552"/>
      <c r="C102" s="552"/>
      <c r="D102" s="552"/>
      <c r="E102" s="553"/>
      <c r="F102" s="391" t="s">
        <v>2348</v>
      </c>
      <c r="G102" s="119">
        <v>16780</v>
      </c>
      <c r="H102" s="116"/>
      <c r="I102" s="118"/>
      <c r="J102" s="117"/>
      <c r="K102" s="116"/>
      <c r="L102" s="121"/>
    </row>
    <row r="103" spans="1:12" s="390" customFormat="1" ht="22.5" customHeight="1">
      <c r="A103" s="389">
        <v>7</v>
      </c>
      <c r="B103" s="466" t="s">
        <v>206</v>
      </c>
      <c r="C103" s="118">
        <v>162400</v>
      </c>
      <c r="D103" s="119">
        <f t="shared" si="0"/>
        <v>162400</v>
      </c>
      <c r="E103" s="120" t="s">
        <v>118</v>
      </c>
      <c r="F103" s="116" t="s">
        <v>207</v>
      </c>
      <c r="G103" s="119">
        <f t="shared" si="1"/>
        <v>162400</v>
      </c>
      <c r="H103" s="116" t="str">
        <f t="shared" si="2"/>
        <v>ร้านตากแสงการยาง</v>
      </c>
      <c r="I103" s="118">
        <f t="shared" si="3"/>
        <v>162400</v>
      </c>
      <c r="J103" s="120" t="s">
        <v>188</v>
      </c>
      <c r="K103" s="116" t="s">
        <v>208</v>
      </c>
      <c r="L103" s="121">
        <v>24762</v>
      </c>
    </row>
    <row r="104" spans="1:12" s="390" customFormat="1" ht="22.5" customHeight="1">
      <c r="A104" s="551"/>
      <c r="B104" s="552"/>
      <c r="C104" s="552"/>
      <c r="D104" s="552"/>
      <c r="E104" s="553"/>
      <c r="F104" s="116" t="s">
        <v>205</v>
      </c>
      <c r="G104" s="119">
        <v>164000</v>
      </c>
      <c r="H104" s="116"/>
      <c r="I104" s="118"/>
      <c r="J104" s="117"/>
      <c r="K104" s="116"/>
      <c r="L104" s="121"/>
    </row>
    <row r="105" spans="1:12" s="390" customFormat="1" ht="22.5" customHeight="1">
      <c r="A105" s="551"/>
      <c r="B105" s="552"/>
      <c r="C105" s="552"/>
      <c r="D105" s="552"/>
      <c r="E105" s="553"/>
      <c r="F105" s="391" t="s">
        <v>2348</v>
      </c>
      <c r="G105" s="119">
        <v>164200</v>
      </c>
      <c r="H105" s="116"/>
      <c r="I105" s="118"/>
      <c r="J105" s="117"/>
      <c r="K105" s="116"/>
      <c r="L105" s="121"/>
    </row>
    <row r="106" spans="1:12" s="390" customFormat="1" ht="28.5" customHeight="1">
      <c r="A106" s="389">
        <v>8</v>
      </c>
      <c r="B106" s="466" t="s">
        <v>209</v>
      </c>
      <c r="C106" s="118">
        <v>9641.2000000000007</v>
      </c>
      <c r="D106" s="119">
        <f t="shared" si="0"/>
        <v>9641.2000000000007</v>
      </c>
      <c r="E106" s="120" t="s">
        <v>118</v>
      </c>
      <c r="F106" s="116" t="s">
        <v>194</v>
      </c>
      <c r="G106" s="119">
        <f t="shared" si="1"/>
        <v>9641.2000000000007</v>
      </c>
      <c r="H106" s="116" t="s">
        <v>194</v>
      </c>
      <c r="I106" s="118">
        <f t="shared" si="3"/>
        <v>9641.2000000000007</v>
      </c>
      <c r="J106" s="117" t="s">
        <v>188</v>
      </c>
      <c r="K106" s="116" t="s">
        <v>210</v>
      </c>
      <c r="L106" s="121">
        <v>24776</v>
      </c>
    </row>
    <row r="107" spans="1:12" s="390" customFormat="1" ht="44.25" customHeight="1">
      <c r="A107" s="389">
        <v>9</v>
      </c>
      <c r="B107" s="392" t="s">
        <v>211</v>
      </c>
      <c r="C107" s="393">
        <v>180000</v>
      </c>
      <c r="D107" s="393">
        <v>180000</v>
      </c>
      <c r="E107" s="394" t="s">
        <v>118</v>
      </c>
      <c r="F107" s="394" t="s">
        <v>212</v>
      </c>
      <c r="G107" s="393">
        <v>180000</v>
      </c>
      <c r="H107" s="394" t="s">
        <v>212</v>
      </c>
      <c r="I107" s="393">
        <v>180000</v>
      </c>
      <c r="J107" s="394" t="s">
        <v>29</v>
      </c>
      <c r="K107" s="395" t="s">
        <v>213</v>
      </c>
      <c r="L107" s="396">
        <v>243898</v>
      </c>
    </row>
    <row r="108" spans="1:12" s="390" customFormat="1" ht="44.25" customHeight="1">
      <c r="A108" s="389">
        <v>10</v>
      </c>
      <c r="B108" s="392" t="s">
        <v>211</v>
      </c>
      <c r="C108" s="393">
        <v>180000</v>
      </c>
      <c r="D108" s="393">
        <v>180000</v>
      </c>
      <c r="E108" s="394" t="s">
        <v>118</v>
      </c>
      <c r="F108" s="394" t="s">
        <v>214</v>
      </c>
      <c r="G108" s="393">
        <v>180000</v>
      </c>
      <c r="H108" s="394" t="s">
        <v>214</v>
      </c>
      <c r="I108" s="393">
        <v>180000</v>
      </c>
      <c r="J108" s="394" t="s">
        <v>29</v>
      </c>
      <c r="K108" s="395" t="s">
        <v>215</v>
      </c>
      <c r="L108" s="396">
        <v>243898</v>
      </c>
    </row>
    <row r="109" spans="1:12" s="390" customFormat="1" ht="44.25" customHeight="1">
      <c r="A109" s="389">
        <v>11</v>
      </c>
      <c r="B109" s="392" t="s">
        <v>211</v>
      </c>
      <c r="C109" s="393">
        <v>180000</v>
      </c>
      <c r="D109" s="393">
        <v>180000</v>
      </c>
      <c r="E109" s="394" t="s">
        <v>118</v>
      </c>
      <c r="F109" s="394" t="s">
        <v>216</v>
      </c>
      <c r="G109" s="393">
        <v>180000</v>
      </c>
      <c r="H109" s="394" t="s">
        <v>216</v>
      </c>
      <c r="I109" s="393">
        <v>180000</v>
      </c>
      <c r="J109" s="394" t="s">
        <v>29</v>
      </c>
      <c r="K109" s="395" t="s">
        <v>217</v>
      </c>
      <c r="L109" s="396">
        <v>243898</v>
      </c>
    </row>
    <row r="110" spans="1:12" s="390" customFormat="1" ht="44.25" customHeight="1">
      <c r="A110" s="389">
        <v>12</v>
      </c>
      <c r="B110" s="392" t="s">
        <v>211</v>
      </c>
      <c r="C110" s="397">
        <v>144000</v>
      </c>
      <c r="D110" s="397">
        <v>144000</v>
      </c>
      <c r="E110" s="394" t="s">
        <v>118</v>
      </c>
      <c r="F110" s="394" t="s">
        <v>218</v>
      </c>
      <c r="G110" s="397">
        <v>144000</v>
      </c>
      <c r="H110" s="394" t="s">
        <v>218</v>
      </c>
      <c r="I110" s="397">
        <v>144000</v>
      </c>
      <c r="J110" s="394" t="s">
        <v>29</v>
      </c>
      <c r="K110" s="395" t="s">
        <v>219</v>
      </c>
      <c r="L110" s="396">
        <v>243898</v>
      </c>
    </row>
    <row r="111" spans="1:12" s="390" customFormat="1" ht="44.25" customHeight="1">
      <c r="A111" s="389">
        <v>13</v>
      </c>
      <c r="B111" s="392" t="s">
        <v>211</v>
      </c>
      <c r="C111" s="397">
        <v>144000</v>
      </c>
      <c r="D111" s="397">
        <v>144000</v>
      </c>
      <c r="E111" s="394" t="s">
        <v>118</v>
      </c>
      <c r="F111" s="394" t="s">
        <v>220</v>
      </c>
      <c r="G111" s="397">
        <v>144000</v>
      </c>
      <c r="H111" s="394" t="s">
        <v>220</v>
      </c>
      <c r="I111" s="397">
        <v>144000</v>
      </c>
      <c r="J111" s="394" t="s">
        <v>29</v>
      </c>
      <c r="K111" s="395" t="s">
        <v>221</v>
      </c>
      <c r="L111" s="396">
        <v>243898</v>
      </c>
    </row>
    <row r="112" spans="1:12" s="390" customFormat="1" ht="44.25" customHeight="1">
      <c r="A112" s="389">
        <v>14</v>
      </c>
      <c r="B112" s="392" t="s">
        <v>211</v>
      </c>
      <c r="C112" s="397">
        <v>144000</v>
      </c>
      <c r="D112" s="397">
        <v>144000</v>
      </c>
      <c r="E112" s="394" t="s">
        <v>118</v>
      </c>
      <c r="F112" s="394" t="s">
        <v>222</v>
      </c>
      <c r="G112" s="397">
        <v>144000</v>
      </c>
      <c r="H112" s="394" t="s">
        <v>222</v>
      </c>
      <c r="I112" s="397">
        <v>144000</v>
      </c>
      <c r="J112" s="394" t="s">
        <v>29</v>
      </c>
      <c r="K112" s="395" t="s">
        <v>223</v>
      </c>
      <c r="L112" s="396">
        <v>243898</v>
      </c>
    </row>
    <row r="113" spans="1:12" s="390" customFormat="1" ht="44.25" customHeight="1">
      <c r="A113" s="389">
        <v>15</v>
      </c>
      <c r="B113" s="392" t="s">
        <v>224</v>
      </c>
      <c r="C113" s="393">
        <v>180000</v>
      </c>
      <c r="D113" s="393">
        <v>180000</v>
      </c>
      <c r="E113" s="394" t="s">
        <v>118</v>
      </c>
      <c r="F113" s="394" t="s">
        <v>225</v>
      </c>
      <c r="G113" s="393">
        <v>180000</v>
      </c>
      <c r="H113" s="394" t="s">
        <v>225</v>
      </c>
      <c r="I113" s="393">
        <v>180000</v>
      </c>
      <c r="J113" s="394" t="s">
        <v>29</v>
      </c>
      <c r="K113" s="395" t="s">
        <v>213</v>
      </c>
      <c r="L113" s="396">
        <v>243895</v>
      </c>
    </row>
    <row r="114" spans="1:12" s="390" customFormat="1" ht="44.25" customHeight="1">
      <c r="A114" s="389">
        <v>16</v>
      </c>
      <c r="B114" s="392" t="s">
        <v>226</v>
      </c>
      <c r="C114" s="393">
        <v>180000</v>
      </c>
      <c r="D114" s="393">
        <v>180000</v>
      </c>
      <c r="E114" s="394" t="s">
        <v>118</v>
      </c>
      <c r="F114" s="394" t="s">
        <v>227</v>
      </c>
      <c r="G114" s="393">
        <v>180000</v>
      </c>
      <c r="H114" s="394" t="s">
        <v>227</v>
      </c>
      <c r="I114" s="393">
        <v>180000</v>
      </c>
      <c r="J114" s="394" t="s">
        <v>29</v>
      </c>
      <c r="K114" s="395" t="s">
        <v>215</v>
      </c>
      <c r="L114" s="396">
        <v>243895</v>
      </c>
    </row>
    <row r="115" spans="1:12" s="390" customFormat="1" ht="44.25" customHeight="1">
      <c r="A115" s="389">
        <v>17</v>
      </c>
      <c r="B115" s="392" t="s">
        <v>228</v>
      </c>
      <c r="C115" s="397">
        <v>108000</v>
      </c>
      <c r="D115" s="397">
        <v>108000</v>
      </c>
      <c r="E115" s="394" t="s">
        <v>118</v>
      </c>
      <c r="F115" s="394" t="s">
        <v>229</v>
      </c>
      <c r="G115" s="397">
        <v>108000</v>
      </c>
      <c r="H115" s="394" t="s">
        <v>229</v>
      </c>
      <c r="I115" s="397">
        <v>108000</v>
      </c>
      <c r="J115" s="394" t="s">
        <v>29</v>
      </c>
      <c r="K115" s="395" t="s">
        <v>217</v>
      </c>
      <c r="L115" s="396">
        <v>243895</v>
      </c>
    </row>
    <row r="116" spans="1:12" s="390" customFormat="1" ht="44.25" customHeight="1">
      <c r="A116" s="389">
        <v>18</v>
      </c>
      <c r="B116" s="392" t="s">
        <v>228</v>
      </c>
      <c r="C116" s="397">
        <v>108000</v>
      </c>
      <c r="D116" s="397">
        <v>108000</v>
      </c>
      <c r="E116" s="394" t="s">
        <v>118</v>
      </c>
      <c r="F116" s="394" t="s">
        <v>230</v>
      </c>
      <c r="G116" s="397">
        <v>108000</v>
      </c>
      <c r="H116" s="394" t="s">
        <v>230</v>
      </c>
      <c r="I116" s="397">
        <v>108000</v>
      </c>
      <c r="J116" s="394" t="s">
        <v>29</v>
      </c>
      <c r="K116" s="395" t="s">
        <v>219</v>
      </c>
      <c r="L116" s="396">
        <v>243895</v>
      </c>
    </row>
    <row r="117" spans="1:12" s="390" customFormat="1" ht="37.5">
      <c r="A117" s="389">
        <v>19</v>
      </c>
      <c r="B117" s="392" t="s">
        <v>231</v>
      </c>
      <c r="C117" s="397">
        <v>108000</v>
      </c>
      <c r="D117" s="397">
        <v>108000</v>
      </c>
      <c r="E117" s="394" t="s">
        <v>118</v>
      </c>
      <c r="F117" s="394" t="s">
        <v>232</v>
      </c>
      <c r="G117" s="397">
        <v>108000</v>
      </c>
      <c r="H117" s="394" t="s">
        <v>232</v>
      </c>
      <c r="I117" s="397">
        <v>108000</v>
      </c>
      <c r="J117" s="394" t="s">
        <v>29</v>
      </c>
      <c r="K117" s="395" t="s">
        <v>221</v>
      </c>
      <c r="L117" s="396">
        <v>243895</v>
      </c>
    </row>
    <row r="118" spans="1:12" s="390" customFormat="1" ht="37.5">
      <c r="A118" s="389">
        <v>20</v>
      </c>
      <c r="B118" s="392" t="s">
        <v>231</v>
      </c>
      <c r="C118" s="397">
        <v>108000</v>
      </c>
      <c r="D118" s="397">
        <v>108000</v>
      </c>
      <c r="E118" s="394" t="s">
        <v>118</v>
      </c>
      <c r="F118" s="394" t="s">
        <v>233</v>
      </c>
      <c r="G118" s="397">
        <v>108000</v>
      </c>
      <c r="H118" s="394" t="s">
        <v>233</v>
      </c>
      <c r="I118" s="397">
        <v>108000</v>
      </c>
      <c r="J118" s="394" t="s">
        <v>29</v>
      </c>
      <c r="K118" s="395" t="s">
        <v>223</v>
      </c>
      <c r="L118" s="396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41" t="s">
        <v>445</v>
      </c>
      <c r="C123" s="142">
        <v>90000</v>
      </c>
      <c r="D123" s="142">
        <v>90000</v>
      </c>
      <c r="E123" s="143" t="s">
        <v>118</v>
      </c>
      <c r="F123" s="143" t="s">
        <v>446</v>
      </c>
      <c r="G123" s="142">
        <v>90000</v>
      </c>
      <c r="H123" s="143" t="s">
        <v>446</v>
      </c>
      <c r="I123" s="142">
        <v>90000</v>
      </c>
      <c r="J123" s="143" t="s">
        <v>29</v>
      </c>
      <c r="K123" s="144" t="s">
        <v>447</v>
      </c>
      <c r="L123" s="145" t="s">
        <v>448</v>
      </c>
    </row>
    <row r="124" spans="1:12" ht="62.25" customHeight="1">
      <c r="A124" s="51">
        <v>2</v>
      </c>
      <c r="B124" s="141" t="s">
        <v>449</v>
      </c>
      <c r="C124" s="142">
        <v>180000</v>
      </c>
      <c r="D124" s="142">
        <v>180000</v>
      </c>
      <c r="E124" s="143" t="s">
        <v>118</v>
      </c>
      <c r="F124" s="143" t="s">
        <v>450</v>
      </c>
      <c r="G124" s="142">
        <v>180000</v>
      </c>
      <c r="H124" s="143" t="s">
        <v>450</v>
      </c>
      <c r="I124" s="146">
        <v>180000</v>
      </c>
      <c r="J124" s="143" t="s">
        <v>29</v>
      </c>
      <c r="K124" s="143" t="s">
        <v>451</v>
      </c>
      <c r="L124" s="147">
        <v>243718</v>
      </c>
    </row>
    <row r="125" spans="1:12" ht="62.25" customHeight="1">
      <c r="A125" s="51">
        <v>3</v>
      </c>
      <c r="B125" s="141" t="s">
        <v>452</v>
      </c>
      <c r="C125" s="142">
        <v>180000</v>
      </c>
      <c r="D125" s="142">
        <v>180000</v>
      </c>
      <c r="E125" s="143" t="s">
        <v>118</v>
      </c>
      <c r="F125" s="143" t="s">
        <v>453</v>
      </c>
      <c r="G125" s="142">
        <v>180000</v>
      </c>
      <c r="H125" s="143" t="s">
        <v>453</v>
      </c>
      <c r="I125" s="146">
        <v>180000</v>
      </c>
      <c r="J125" s="143" t="s">
        <v>29</v>
      </c>
      <c r="K125" s="143" t="s">
        <v>454</v>
      </c>
      <c r="L125" s="147">
        <v>243718</v>
      </c>
    </row>
    <row r="126" spans="1:12" ht="62.25" customHeight="1">
      <c r="A126" s="51">
        <v>4</v>
      </c>
      <c r="B126" s="141" t="s">
        <v>455</v>
      </c>
      <c r="C126" s="142">
        <v>180000</v>
      </c>
      <c r="D126" s="142">
        <v>180000</v>
      </c>
      <c r="E126" s="143" t="s">
        <v>118</v>
      </c>
      <c r="F126" s="143" t="s">
        <v>456</v>
      </c>
      <c r="G126" s="142">
        <v>180000</v>
      </c>
      <c r="H126" s="143" t="s">
        <v>456</v>
      </c>
      <c r="I126" s="146">
        <v>180000</v>
      </c>
      <c r="J126" s="143" t="s">
        <v>29</v>
      </c>
      <c r="K126" s="143" t="s">
        <v>457</v>
      </c>
      <c r="L126" s="147">
        <v>243718</v>
      </c>
    </row>
    <row r="127" spans="1:12" ht="62.25" customHeight="1">
      <c r="A127" s="51">
        <v>5</v>
      </c>
      <c r="B127" s="141" t="s">
        <v>455</v>
      </c>
      <c r="C127" s="142">
        <v>180000</v>
      </c>
      <c r="D127" s="142">
        <v>180000</v>
      </c>
      <c r="E127" s="143" t="s">
        <v>118</v>
      </c>
      <c r="F127" s="143" t="s">
        <v>458</v>
      </c>
      <c r="G127" s="142">
        <v>180000</v>
      </c>
      <c r="H127" s="143" t="s">
        <v>458</v>
      </c>
      <c r="I127" s="146">
        <v>180000</v>
      </c>
      <c r="J127" s="143" t="s">
        <v>29</v>
      </c>
      <c r="K127" s="143" t="s">
        <v>459</v>
      </c>
      <c r="L127" s="147">
        <v>243718</v>
      </c>
    </row>
    <row r="128" spans="1:12" ht="62.25" customHeight="1">
      <c r="A128" s="51">
        <v>6</v>
      </c>
      <c r="B128" s="141" t="s">
        <v>460</v>
      </c>
      <c r="C128" s="142">
        <v>108000</v>
      </c>
      <c r="D128" s="142">
        <v>108000</v>
      </c>
      <c r="E128" s="143" t="s">
        <v>118</v>
      </c>
      <c r="F128" s="143" t="s">
        <v>461</v>
      </c>
      <c r="G128" s="142">
        <v>108000</v>
      </c>
      <c r="H128" s="143" t="s">
        <v>461</v>
      </c>
      <c r="I128" s="146">
        <v>108000</v>
      </c>
      <c r="J128" s="143" t="s">
        <v>29</v>
      </c>
      <c r="K128" s="143" t="s">
        <v>462</v>
      </c>
      <c r="L128" s="147">
        <v>243718</v>
      </c>
    </row>
    <row r="129" spans="1:12" ht="62.25" customHeight="1">
      <c r="A129" s="51">
        <v>7</v>
      </c>
      <c r="B129" s="141" t="s">
        <v>460</v>
      </c>
      <c r="C129" s="142">
        <v>18000</v>
      </c>
      <c r="D129" s="142">
        <v>18000</v>
      </c>
      <c r="E129" s="143" t="s">
        <v>118</v>
      </c>
      <c r="F129" s="143" t="s">
        <v>463</v>
      </c>
      <c r="G129" s="142">
        <v>18000</v>
      </c>
      <c r="H129" s="143" t="s">
        <v>463</v>
      </c>
      <c r="I129" s="146">
        <v>18000</v>
      </c>
      <c r="J129" s="143" t="s">
        <v>29</v>
      </c>
      <c r="K129" s="143" t="s">
        <v>464</v>
      </c>
      <c r="L129" s="147">
        <v>243718</v>
      </c>
    </row>
    <row r="130" spans="1:12" ht="62.25" customHeight="1">
      <c r="A130" s="51">
        <v>8</v>
      </c>
      <c r="B130" s="141" t="s">
        <v>465</v>
      </c>
      <c r="C130" s="142">
        <v>108000</v>
      </c>
      <c r="D130" s="142">
        <v>108000</v>
      </c>
      <c r="E130" s="143" t="s">
        <v>118</v>
      </c>
      <c r="F130" s="143" t="s">
        <v>466</v>
      </c>
      <c r="G130" s="142">
        <v>108000</v>
      </c>
      <c r="H130" s="143" t="s">
        <v>466</v>
      </c>
      <c r="I130" s="146">
        <v>108000</v>
      </c>
      <c r="J130" s="143" t="s">
        <v>29</v>
      </c>
      <c r="K130" s="143" t="s">
        <v>467</v>
      </c>
      <c r="L130" s="147">
        <v>243718</v>
      </c>
    </row>
    <row r="131" spans="1:12" ht="62.25" customHeight="1">
      <c r="A131" s="51">
        <v>9</v>
      </c>
      <c r="B131" s="141" t="s">
        <v>468</v>
      </c>
      <c r="C131" s="142">
        <v>144000</v>
      </c>
      <c r="D131" s="142">
        <v>144000</v>
      </c>
      <c r="E131" s="143" t="s">
        <v>118</v>
      </c>
      <c r="F131" s="143" t="s">
        <v>469</v>
      </c>
      <c r="G131" s="142">
        <v>144000</v>
      </c>
      <c r="H131" s="143" t="s">
        <v>469</v>
      </c>
      <c r="I131" s="146">
        <v>144000</v>
      </c>
      <c r="J131" s="143" t="s">
        <v>29</v>
      </c>
      <c r="K131" s="143" t="s">
        <v>451</v>
      </c>
      <c r="L131" s="147">
        <v>243809</v>
      </c>
    </row>
    <row r="132" spans="1:12" ht="62.25" customHeight="1">
      <c r="A132" s="51">
        <v>10</v>
      </c>
      <c r="B132" s="141" t="s">
        <v>468</v>
      </c>
      <c r="C132" s="142">
        <v>144000</v>
      </c>
      <c r="D132" s="142">
        <v>144000</v>
      </c>
      <c r="E132" s="143" t="s">
        <v>118</v>
      </c>
      <c r="F132" s="143" t="s">
        <v>470</v>
      </c>
      <c r="G132" s="142">
        <v>144000</v>
      </c>
      <c r="H132" s="143" t="s">
        <v>470</v>
      </c>
      <c r="I132" s="146">
        <v>144000</v>
      </c>
      <c r="J132" s="143" t="s">
        <v>29</v>
      </c>
      <c r="K132" s="143" t="s">
        <v>454</v>
      </c>
      <c r="L132" s="147">
        <v>243809</v>
      </c>
    </row>
    <row r="133" spans="1:12" ht="62.25" customHeight="1">
      <c r="A133" s="51">
        <v>11</v>
      </c>
      <c r="B133" s="141" t="s">
        <v>468</v>
      </c>
      <c r="C133" s="142">
        <v>144000</v>
      </c>
      <c r="D133" s="142">
        <v>144000</v>
      </c>
      <c r="E133" s="143" t="s">
        <v>118</v>
      </c>
      <c r="F133" s="143" t="s">
        <v>471</v>
      </c>
      <c r="G133" s="142">
        <v>144000</v>
      </c>
      <c r="H133" s="143" t="s">
        <v>471</v>
      </c>
      <c r="I133" s="146">
        <v>144000</v>
      </c>
      <c r="J133" s="143" t="s">
        <v>29</v>
      </c>
      <c r="K133" s="143" t="s">
        <v>457</v>
      </c>
      <c r="L133" s="147">
        <v>243809</v>
      </c>
    </row>
    <row r="134" spans="1:12" ht="62.25" customHeight="1">
      <c r="A134" s="51">
        <v>12</v>
      </c>
      <c r="B134" s="141" t="s">
        <v>468</v>
      </c>
      <c r="C134" s="142">
        <v>144000</v>
      </c>
      <c r="D134" s="142">
        <v>144000</v>
      </c>
      <c r="E134" s="143" t="s">
        <v>118</v>
      </c>
      <c r="F134" s="143" t="s">
        <v>472</v>
      </c>
      <c r="G134" s="142">
        <v>144000</v>
      </c>
      <c r="H134" s="143" t="s">
        <v>472</v>
      </c>
      <c r="I134" s="146">
        <v>144000</v>
      </c>
      <c r="J134" s="143" t="s">
        <v>29</v>
      </c>
      <c r="K134" s="143" t="s">
        <v>459</v>
      </c>
      <c r="L134" s="147">
        <v>243809</v>
      </c>
    </row>
    <row r="135" spans="1:12" ht="62.25" customHeight="1">
      <c r="A135" s="51">
        <v>13</v>
      </c>
      <c r="B135" s="141" t="s">
        <v>468</v>
      </c>
      <c r="C135" s="142">
        <v>180000</v>
      </c>
      <c r="D135" s="142">
        <v>180000</v>
      </c>
      <c r="E135" s="143" t="s">
        <v>118</v>
      </c>
      <c r="F135" s="143" t="s">
        <v>473</v>
      </c>
      <c r="G135" s="142">
        <v>180000</v>
      </c>
      <c r="H135" s="143" t="s">
        <v>473</v>
      </c>
      <c r="I135" s="146">
        <v>180000</v>
      </c>
      <c r="J135" s="143" t="s">
        <v>29</v>
      </c>
      <c r="K135" s="143" t="s">
        <v>462</v>
      </c>
      <c r="L135" s="147">
        <v>243809</v>
      </c>
    </row>
    <row r="136" spans="1:12" ht="62.25" customHeight="1">
      <c r="A136" s="51">
        <v>14</v>
      </c>
      <c r="B136" s="141" t="s">
        <v>468</v>
      </c>
      <c r="C136" s="142">
        <v>180000</v>
      </c>
      <c r="D136" s="142">
        <v>180000</v>
      </c>
      <c r="E136" s="143" t="s">
        <v>118</v>
      </c>
      <c r="F136" s="143" t="s">
        <v>474</v>
      </c>
      <c r="G136" s="142">
        <v>180000</v>
      </c>
      <c r="H136" s="143" t="s">
        <v>474</v>
      </c>
      <c r="I136" s="146">
        <v>180000</v>
      </c>
      <c r="J136" s="143" t="s">
        <v>29</v>
      </c>
      <c r="K136" s="143" t="s">
        <v>464</v>
      </c>
      <c r="L136" s="147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728</v>
      </c>
      <c r="C141" s="67">
        <v>180000</v>
      </c>
      <c r="D141" s="67">
        <v>180000</v>
      </c>
      <c r="E141" s="68" t="s">
        <v>11</v>
      </c>
      <c r="F141" s="68" t="s">
        <v>729</v>
      </c>
      <c r="G141" s="163">
        <v>180000</v>
      </c>
      <c r="H141" s="72" t="s">
        <v>729</v>
      </c>
      <c r="I141" s="163">
        <v>180000</v>
      </c>
      <c r="J141" s="68" t="s">
        <v>29</v>
      </c>
      <c r="K141" s="68" t="s">
        <v>730</v>
      </c>
      <c r="L141" s="68" t="s">
        <v>731</v>
      </c>
    </row>
    <row r="142" spans="1:12" ht="81">
      <c r="A142" s="68">
        <v>2</v>
      </c>
      <c r="B142" s="66" t="s">
        <v>732</v>
      </c>
      <c r="C142" s="67">
        <v>180000</v>
      </c>
      <c r="D142" s="67">
        <v>180000</v>
      </c>
      <c r="E142" s="68" t="s">
        <v>11</v>
      </c>
      <c r="F142" s="68" t="s">
        <v>733</v>
      </c>
      <c r="G142" s="163">
        <v>180000</v>
      </c>
      <c r="H142" s="72" t="s">
        <v>733</v>
      </c>
      <c r="I142" s="163">
        <v>180000</v>
      </c>
      <c r="J142" s="68" t="s">
        <v>29</v>
      </c>
      <c r="K142" s="68" t="s">
        <v>734</v>
      </c>
      <c r="L142" s="68" t="s">
        <v>731</v>
      </c>
    </row>
    <row r="143" spans="1:12" ht="22.5" customHeight="1">
      <c r="A143" s="68">
        <v>3</v>
      </c>
      <c r="B143" s="66" t="s">
        <v>735</v>
      </c>
      <c r="C143" s="67">
        <v>180000</v>
      </c>
      <c r="D143" s="67">
        <v>180000</v>
      </c>
      <c r="E143" s="68" t="s">
        <v>11</v>
      </c>
      <c r="F143" s="68" t="s">
        <v>736</v>
      </c>
      <c r="G143" s="163">
        <v>180000</v>
      </c>
      <c r="H143" s="68" t="s">
        <v>736</v>
      </c>
      <c r="I143" s="163">
        <v>180000</v>
      </c>
      <c r="J143" s="68" t="s">
        <v>29</v>
      </c>
      <c r="K143" s="68" t="s">
        <v>737</v>
      </c>
      <c r="L143" s="68" t="s">
        <v>738</v>
      </c>
    </row>
    <row r="144" spans="1:12" ht="22.5" customHeight="1">
      <c r="A144" s="68">
        <v>4</v>
      </c>
      <c r="B144" s="66" t="s">
        <v>739</v>
      </c>
      <c r="C144" s="67">
        <v>144000</v>
      </c>
      <c r="D144" s="67">
        <v>144000</v>
      </c>
      <c r="E144" s="68" t="s">
        <v>11</v>
      </c>
      <c r="F144" s="68" t="s">
        <v>740</v>
      </c>
      <c r="G144" s="163">
        <v>144000</v>
      </c>
      <c r="H144" s="72" t="s">
        <v>740</v>
      </c>
      <c r="I144" s="163">
        <v>144000</v>
      </c>
      <c r="J144" s="68" t="s">
        <v>29</v>
      </c>
      <c r="K144" s="68" t="s">
        <v>741</v>
      </c>
      <c r="L144" s="68" t="s">
        <v>742</v>
      </c>
    </row>
    <row r="145" spans="1:12" ht="22.5" customHeight="1">
      <c r="A145" s="68">
        <v>5</v>
      </c>
      <c r="B145" s="66" t="s">
        <v>743</v>
      </c>
      <c r="C145" s="67">
        <v>144000</v>
      </c>
      <c r="D145" s="67">
        <v>144000</v>
      </c>
      <c r="E145" s="68" t="s">
        <v>11</v>
      </c>
      <c r="F145" s="68" t="s">
        <v>744</v>
      </c>
      <c r="G145" s="163">
        <v>144000</v>
      </c>
      <c r="H145" s="68" t="s">
        <v>744</v>
      </c>
      <c r="I145" s="163">
        <v>144000</v>
      </c>
      <c r="J145" s="68" t="s">
        <v>29</v>
      </c>
      <c r="K145" s="68" t="s">
        <v>745</v>
      </c>
      <c r="L145" s="68" t="s">
        <v>742</v>
      </c>
    </row>
    <row r="146" spans="1:12" ht="22.5" customHeight="1">
      <c r="A146" s="68">
        <v>6</v>
      </c>
      <c r="B146" s="66" t="s">
        <v>746</v>
      </c>
      <c r="C146" s="67">
        <v>144000</v>
      </c>
      <c r="D146" s="67">
        <v>144000</v>
      </c>
      <c r="E146" s="68" t="s">
        <v>11</v>
      </c>
      <c r="F146" s="68" t="s">
        <v>747</v>
      </c>
      <c r="G146" s="163">
        <v>144000</v>
      </c>
      <c r="H146" s="68" t="s">
        <v>747</v>
      </c>
      <c r="I146" s="163">
        <v>144000</v>
      </c>
      <c r="J146" s="68" t="s">
        <v>29</v>
      </c>
      <c r="K146" s="68" t="s">
        <v>748</v>
      </c>
      <c r="L146" s="68" t="s">
        <v>742</v>
      </c>
    </row>
    <row r="147" spans="1:12" ht="22.5" customHeight="1">
      <c r="A147" s="68">
        <v>7</v>
      </c>
      <c r="B147" s="66" t="s">
        <v>749</v>
      </c>
      <c r="C147" s="67">
        <v>180000</v>
      </c>
      <c r="D147" s="67">
        <v>180000</v>
      </c>
      <c r="E147" s="68" t="s">
        <v>11</v>
      </c>
      <c r="F147" s="68" t="s">
        <v>750</v>
      </c>
      <c r="G147" s="163">
        <v>180000</v>
      </c>
      <c r="H147" s="72" t="s">
        <v>750</v>
      </c>
      <c r="I147" s="163">
        <v>180000</v>
      </c>
      <c r="J147" s="68" t="s">
        <v>29</v>
      </c>
      <c r="K147" s="68" t="s">
        <v>751</v>
      </c>
      <c r="L147" s="68" t="s">
        <v>752</v>
      </c>
    </row>
    <row r="148" spans="1:12" ht="22.5" customHeight="1">
      <c r="A148" s="68">
        <v>8</v>
      </c>
      <c r="B148" s="66" t="s">
        <v>753</v>
      </c>
      <c r="C148" s="67">
        <v>180000</v>
      </c>
      <c r="D148" s="67">
        <v>180000</v>
      </c>
      <c r="E148" s="68" t="s">
        <v>11</v>
      </c>
      <c r="F148" s="68" t="s">
        <v>754</v>
      </c>
      <c r="G148" s="163">
        <v>180000</v>
      </c>
      <c r="H148" s="68" t="s">
        <v>754</v>
      </c>
      <c r="I148" s="163">
        <v>180000</v>
      </c>
      <c r="J148" s="68" t="s">
        <v>29</v>
      </c>
      <c r="K148" s="68" t="s">
        <v>755</v>
      </c>
      <c r="L148" s="68" t="s">
        <v>742</v>
      </c>
    </row>
    <row r="149" spans="1:12" ht="22.5" customHeight="1">
      <c r="A149" s="68">
        <v>9</v>
      </c>
      <c r="B149" s="66" t="s">
        <v>756</v>
      </c>
      <c r="C149" s="67">
        <v>108000</v>
      </c>
      <c r="D149" s="67">
        <v>108000</v>
      </c>
      <c r="E149" s="68" t="s">
        <v>11</v>
      </c>
      <c r="F149" s="68" t="s">
        <v>757</v>
      </c>
      <c r="G149" s="164">
        <v>108000</v>
      </c>
      <c r="H149" s="68" t="s">
        <v>757</v>
      </c>
      <c r="I149" s="164">
        <v>108000</v>
      </c>
      <c r="J149" s="68" t="s">
        <v>29</v>
      </c>
      <c r="K149" s="68" t="s">
        <v>758</v>
      </c>
      <c r="L149" s="68" t="s">
        <v>731</v>
      </c>
    </row>
    <row r="150" spans="1:12" ht="81">
      <c r="A150" s="68">
        <v>10</v>
      </c>
      <c r="B150" s="66" t="s">
        <v>759</v>
      </c>
      <c r="C150" s="67">
        <v>108000</v>
      </c>
      <c r="D150" s="67">
        <v>108000</v>
      </c>
      <c r="E150" s="68" t="s">
        <v>11</v>
      </c>
      <c r="F150" s="68" t="s">
        <v>760</v>
      </c>
      <c r="G150" s="164">
        <v>108000</v>
      </c>
      <c r="H150" s="72" t="s">
        <v>760</v>
      </c>
      <c r="I150" s="164">
        <v>108000</v>
      </c>
      <c r="J150" s="68" t="s">
        <v>29</v>
      </c>
      <c r="K150" s="68" t="s">
        <v>761</v>
      </c>
      <c r="L150" s="68" t="s">
        <v>738</v>
      </c>
    </row>
    <row r="151" spans="1:12" ht="81">
      <c r="A151" s="68">
        <v>11</v>
      </c>
      <c r="B151" s="66" t="s">
        <v>762</v>
      </c>
      <c r="C151" s="67">
        <v>108000</v>
      </c>
      <c r="D151" s="67">
        <v>108000</v>
      </c>
      <c r="E151" s="68" t="s">
        <v>11</v>
      </c>
      <c r="F151" s="68" t="s">
        <v>763</v>
      </c>
      <c r="G151" s="163">
        <v>108000</v>
      </c>
      <c r="H151" s="72" t="s">
        <v>763</v>
      </c>
      <c r="I151" s="163">
        <v>108000</v>
      </c>
      <c r="J151" s="68" t="s">
        <v>29</v>
      </c>
      <c r="K151" s="68" t="s">
        <v>764</v>
      </c>
      <c r="L151" s="68" t="s">
        <v>731</v>
      </c>
    </row>
    <row r="152" spans="1:12" ht="40.5">
      <c r="A152" s="68">
        <v>12</v>
      </c>
      <c r="B152" s="66" t="s">
        <v>765</v>
      </c>
      <c r="C152" s="67">
        <v>90000</v>
      </c>
      <c r="D152" s="67">
        <v>90000</v>
      </c>
      <c r="E152" s="68" t="s">
        <v>118</v>
      </c>
      <c r="F152" s="68" t="s">
        <v>766</v>
      </c>
      <c r="G152" s="165">
        <v>90000</v>
      </c>
      <c r="H152" s="72" t="s">
        <v>766</v>
      </c>
      <c r="I152" s="165">
        <v>90000</v>
      </c>
      <c r="J152" s="68" t="s">
        <v>767</v>
      </c>
      <c r="K152" s="70" t="s">
        <v>768</v>
      </c>
      <c r="L152" s="123">
        <v>24752</v>
      </c>
    </row>
    <row r="153" spans="1:12" ht="40.5">
      <c r="A153" s="68">
        <v>13</v>
      </c>
      <c r="B153" s="66" t="s">
        <v>769</v>
      </c>
      <c r="C153" s="67">
        <v>380</v>
      </c>
      <c r="D153" s="67">
        <v>380</v>
      </c>
      <c r="E153" s="68" t="s">
        <v>11</v>
      </c>
      <c r="F153" s="166" t="s">
        <v>770</v>
      </c>
      <c r="G153" s="67">
        <v>380</v>
      </c>
      <c r="H153" s="166" t="s">
        <v>770</v>
      </c>
      <c r="I153" s="67">
        <v>380</v>
      </c>
      <c r="J153" s="68" t="s">
        <v>13</v>
      </c>
      <c r="K153" s="166" t="s">
        <v>771</v>
      </c>
      <c r="L153" s="68" t="s">
        <v>772</v>
      </c>
    </row>
    <row r="154" spans="1:12" ht="40.5">
      <c r="A154" s="68">
        <v>14</v>
      </c>
      <c r="B154" s="167" t="s">
        <v>773</v>
      </c>
      <c r="C154" s="168">
        <v>1900</v>
      </c>
      <c r="D154" s="168">
        <v>1900</v>
      </c>
      <c r="E154" s="169" t="s">
        <v>11</v>
      </c>
      <c r="F154" s="170" t="s">
        <v>774</v>
      </c>
      <c r="G154" s="168">
        <v>1900</v>
      </c>
      <c r="H154" s="170" t="s">
        <v>774</v>
      </c>
      <c r="I154" s="168">
        <v>1900</v>
      </c>
      <c r="J154" s="68" t="s">
        <v>13</v>
      </c>
      <c r="K154" s="171" t="s">
        <v>775</v>
      </c>
      <c r="L154" s="169" t="s">
        <v>772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10">
        <v>1</v>
      </c>
      <c r="B159" s="411" t="s">
        <v>949</v>
      </c>
      <c r="C159" s="412">
        <v>180000</v>
      </c>
      <c r="D159" s="412">
        <f>SUM(C159)</f>
        <v>180000</v>
      </c>
      <c r="E159" s="413" t="s">
        <v>118</v>
      </c>
      <c r="F159" s="413" t="s">
        <v>950</v>
      </c>
      <c r="G159" s="412">
        <f>SUM(C159)</f>
        <v>180000</v>
      </c>
      <c r="H159" s="414" t="str">
        <f t="shared" ref="H159:H170" si="4">(F159)</f>
        <v>นางสาววณิชยากร วัฒนวิจิตร์</v>
      </c>
      <c r="I159" s="415">
        <f>SUM(C159)</f>
        <v>180000</v>
      </c>
      <c r="J159" s="413" t="s">
        <v>29</v>
      </c>
      <c r="K159" s="416" t="s">
        <v>951</v>
      </c>
      <c r="L159" s="417">
        <v>45569</v>
      </c>
    </row>
    <row r="160" spans="1:12" ht="37.5">
      <c r="A160" s="410">
        <v>2</v>
      </c>
      <c r="B160" s="411" t="s">
        <v>952</v>
      </c>
      <c r="C160" s="412">
        <v>180000</v>
      </c>
      <c r="D160" s="412">
        <f t="shared" ref="D160:D170" si="5">SUM(C160)</f>
        <v>180000</v>
      </c>
      <c r="E160" s="413" t="s">
        <v>118</v>
      </c>
      <c r="F160" s="411" t="s">
        <v>953</v>
      </c>
      <c r="G160" s="412">
        <f t="shared" ref="G160:G169" si="6">SUM(C160)</f>
        <v>180000</v>
      </c>
      <c r="H160" s="414" t="str">
        <f>(F160)</f>
        <v>นางกชพร ดุจจานุทัศน์</v>
      </c>
      <c r="I160" s="415">
        <f t="shared" ref="I160:I170" si="7">SUM(C160)</f>
        <v>180000</v>
      </c>
      <c r="J160" s="413" t="s">
        <v>29</v>
      </c>
      <c r="K160" s="416" t="s">
        <v>954</v>
      </c>
      <c r="L160" s="417">
        <v>45569</v>
      </c>
    </row>
    <row r="161" spans="1:12" ht="37.5">
      <c r="A161" s="410">
        <v>3</v>
      </c>
      <c r="B161" s="411" t="s">
        <v>952</v>
      </c>
      <c r="C161" s="412">
        <v>180000</v>
      </c>
      <c r="D161" s="412">
        <f t="shared" si="5"/>
        <v>180000</v>
      </c>
      <c r="E161" s="413" t="s">
        <v>118</v>
      </c>
      <c r="F161" s="411" t="s">
        <v>955</v>
      </c>
      <c r="G161" s="412">
        <f t="shared" si="6"/>
        <v>180000</v>
      </c>
      <c r="H161" s="414" t="str">
        <f>(F161)</f>
        <v>นางสาวกนกวรรณ พลเชียงสา</v>
      </c>
      <c r="I161" s="415">
        <f t="shared" si="7"/>
        <v>180000</v>
      </c>
      <c r="J161" s="413" t="s">
        <v>29</v>
      </c>
      <c r="K161" s="416" t="s">
        <v>956</v>
      </c>
      <c r="L161" s="417">
        <v>45569</v>
      </c>
    </row>
    <row r="162" spans="1:12" ht="37.5">
      <c r="A162" s="410">
        <v>4</v>
      </c>
      <c r="B162" s="411" t="s">
        <v>957</v>
      </c>
      <c r="C162" s="412">
        <v>180000</v>
      </c>
      <c r="D162" s="412">
        <f>SUM(C162)</f>
        <v>180000</v>
      </c>
      <c r="E162" s="413" t="s">
        <v>118</v>
      </c>
      <c r="F162" s="411" t="s">
        <v>958</v>
      </c>
      <c r="G162" s="412">
        <f>SUM(C162)</f>
        <v>180000</v>
      </c>
      <c r="H162" s="414" t="str">
        <f>(F162)</f>
        <v>นางสาวจุรีมาส โกทัณฑ์</v>
      </c>
      <c r="I162" s="415">
        <f>SUM(C162)</f>
        <v>180000</v>
      </c>
      <c r="J162" s="413" t="s">
        <v>29</v>
      </c>
      <c r="K162" s="416" t="s">
        <v>959</v>
      </c>
      <c r="L162" s="417">
        <v>45569</v>
      </c>
    </row>
    <row r="163" spans="1:12" ht="37.5">
      <c r="A163" s="410">
        <v>5</v>
      </c>
      <c r="B163" s="411" t="s">
        <v>960</v>
      </c>
      <c r="C163" s="412">
        <v>180000</v>
      </c>
      <c r="D163" s="412">
        <f t="shared" si="5"/>
        <v>180000</v>
      </c>
      <c r="E163" s="413" t="s">
        <v>118</v>
      </c>
      <c r="F163" s="411" t="s">
        <v>961</v>
      </c>
      <c r="G163" s="412">
        <f t="shared" si="6"/>
        <v>180000</v>
      </c>
      <c r="H163" s="414" t="str">
        <f t="shared" si="4"/>
        <v>นางสาวศรัณย์ยมล แสงเสงี่ยม</v>
      </c>
      <c r="I163" s="415">
        <f t="shared" si="7"/>
        <v>180000</v>
      </c>
      <c r="J163" s="413" t="s">
        <v>29</v>
      </c>
      <c r="K163" s="416" t="s">
        <v>962</v>
      </c>
      <c r="L163" s="417">
        <v>45569</v>
      </c>
    </row>
    <row r="164" spans="1:12" ht="37.5">
      <c r="A164" s="410">
        <v>6</v>
      </c>
      <c r="B164" s="411" t="s">
        <v>963</v>
      </c>
      <c r="C164" s="412">
        <v>108000</v>
      </c>
      <c r="D164" s="412">
        <f t="shared" si="5"/>
        <v>108000</v>
      </c>
      <c r="E164" s="413" t="s">
        <v>118</v>
      </c>
      <c r="F164" s="411" t="s">
        <v>964</v>
      </c>
      <c r="G164" s="412">
        <f t="shared" si="6"/>
        <v>108000</v>
      </c>
      <c r="H164" s="414" t="str">
        <f t="shared" si="4"/>
        <v>นายธรรมสถิตย์ อ๋อตัน</v>
      </c>
      <c r="I164" s="415">
        <f t="shared" si="7"/>
        <v>108000</v>
      </c>
      <c r="J164" s="413" t="s">
        <v>29</v>
      </c>
      <c r="K164" s="416" t="s">
        <v>965</v>
      </c>
      <c r="L164" s="417">
        <v>45569</v>
      </c>
    </row>
    <row r="165" spans="1:12" ht="37.5">
      <c r="A165" s="410">
        <v>7</v>
      </c>
      <c r="B165" s="411" t="s">
        <v>966</v>
      </c>
      <c r="C165" s="412">
        <v>106258</v>
      </c>
      <c r="D165" s="412">
        <f t="shared" si="5"/>
        <v>106258</v>
      </c>
      <c r="E165" s="413" t="s">
        <v>118</v>
      </c>
      <c r="F165" s="411" t="s">
        <v>967</v>
      </c>
      <c r="G165" s="412">
        <f t="shared" si="6"/>
        <v>106258</v>
      </c>
      <c r="H165" s="414" t="str">
        <f t="shared" si="4"/>
        <v>นายอนุรักษ์ ธงเอก</v>
      </c>
      <c r="I165" s="415">
        <f t="shared" si="7"/>
        <v>106258</v>
      </c>
      <c r="J165" s="413" t="s">
        <v>29</v>
      </c>
      <c r="K165" s="416" t="s">
        <v>968</v>
      </c>
      <c r="L165" s="417">
        <v>45569</v>
      </c>
    </row>
    <row r="166" spans="1:12" ht="37.5">
      <c r="A166" s="410">
        <v>8</v>
      </c>
      <c r="B166" s="411" t="s">
        <v>969</v>
      </c>
      <c r="C166" s="412">
        <v>144000</v>
      </c>
      <c r="D166" s="412">
        <f t="shared" si="5"/>
        <v>144000</v>
      </c>
      <c r="E166" s="413" t="s">
        <v>118</v>
      </c>
      <c r="F166" s="411" t="s">
        <v>970</v>
      </c>
      <c r="G166" s="412">
        <f t="shared" si="6"/>
        <v>144000</v>
      </c>
      <c r="H166" s="414" t="str">
        <f t="shared" si="4"/>
        <v>นายวัลลพ โชหนู</v>
      </c>
      <c r="I166" s="415">
        <f t="shared" si="7"/>
        <v>144000</v>
      </c>
      <c r="J166" s="413" t="s">
        <v>29</v>
      </c>
      <c r="K166" s="416" t="s">
        <v>951</v>
      </c>
      <c r="L166" s="417">
        <v>45569</v>
      </c>
    </row>
    <row r="167" spans="1:12" ht="37.5">
      <c r="A167" s="410">
        <v>9</v>
      </c>
      <c r="B167" s="411" t="s">
        <v>969</v>
      </c>
      <c r="C167" s="412">
        <v>144000</v>
      </c>
      <c r="D167" s="412">
        <f t="shared" si="5"/>
        <v>144000</v>
      </c>
      <c r="E167" s="413" t="s">
        <v>118</v>
      </c>
      <c r="F167" s="411" t="s">
        <v>971</v>
      </c>
      <c r="G167" s="412">
        <f t="shared" si="6"/>
        <v>144000</v>
      </c>
      <c r="H167" s="414" t="str">
        <f t="shared" si="4"/>
        <v>นายธนารักษ์ เจิมขุนทด</v>
      </c>
      <c r="I167" s="415">
        <f t="shared" si="7"/>
        <v>144000</v>
      </c>
      <c r="J167" s="413" t="s">
        <v>29</v>
      </c>
      <c r="K167" s="416" t="s">
        <v>954</v>
      </c>
      <c r="L167" s="417">
        <v>45569</v>
      </c>
    </row>
    <row r="168" spans="1:12" ht="37.5">
      <c r="A168" s="410">
        <v>10</v>
      </c>
      <c r="B168" s="411" t="s">
        <v>969</v>
      </c>
      <c r="C168" s="412">
        <v>144000</v>
      </c>
      <c r="D168" s="412">
        <f t="shared" si="5"/>
        <v>144000</v>
      </c>
      <c r="E168" s="413" t="s">
        <v>118</v>
      </c>
      <c r="F168" s="411" t="s">
        <v>972</v>
      </c>
      <c r="G168" s="412">
        <v>180000</v>
      </c>
      <c r="H168" s="414" t="str">
        <f t="shared" si="4"/>
        <v>นายยงยุทธ แก้วงาม</v>
      </c>
      <c r="I168" s="415">
        <f t="shared" si="7"/>
        <v>144000</v>
      </c>
      <c r="J168" s="413" t="s">
        <v>29</v>
      </c>
      <c r="K168" s="416" t="s">
        <v>956</v>
      </c>
      <c r="L168" s="417">
        <v>45569</v>
      </c>
    </row>
    <row r="169" spans="1:12" ht="37.5">
      <c r="A169" s="410">
        <v>11</v>
      </c>
      <c r="B169" s="411" t="s">
        <v>969</v>
      </c>
      <c r="C169" s="412">
        <v>180000</v>
      </c>
      <c r="D169" s="412">
        <f t="shared" si="5"/>
        <v>180000</v>
      </c>
      <c r="E169" s="413" t="s">
        <v>118</v>
      </c>
      <c r="F169" s="411" t="s">
        <v>973</v>
      </c>
      <c r="G169" s="412">
        <f t="shared" si="6"/>
        <v>180000</v>
      </c>
      <c r="H169" s="414" t="str">
        <f t="shared" si="4"/>
        <v>นายกวี เพชรงาม</v>
      </c>
      <c r="I169" s="415">
        <f t="shared" si="7"/>
        <v>180000</v>
      </c>
      <c r="J169" s="413" t="s">
        <v>29</v>
      </c>
      <c r="K169" s="416" t="s">
        <v>959</v>
      </c>
      <c r="L169" s="417">
        <v>45569</v>
      </c>
    </row>
    <row r="170" spans="1:12" ht="37.5">
      <c r="A170" s="410">
        <v>12</v>
      </c>
      <c r="B170" s="411" t="s">
        <v>969</v>
      </c>
      <c r="C170" s="412">
        <v>108000</v>
      </c>
      <c r="D170" s="412">
        <f t="shared" si="5"/>
        <v>108000</v>
      </c>
      <c r="E170" s="413" t="s">
        <v>118</v>
      </c>
      <c r="F170" s="411" t="s">
        <v>974</v>
      </c>
      <c r="G170" s="412">
        <v>144000</v>
      </c>
      <c r="H170" s="414" t="str">
        <f t="shared" si="4"/>
        <v>นายวันเฉลิม สุขสอาด</v>
      </c>
      <c r="I170" s="415">
        <f t="shared" si="7"/>
        <v>108000</v>
      </c>
      <c r="J170" s="413" t="s">
        <v>29</v>
      </c>
      <c r="K170" s="416" t="s">
        <v>962</v>
      </c>
      <c r="L170" s="417">
        <v>45569</v>
      </c>
    </row>
    <row r="171" spans="1:12" ht="37.5">
      <c r="A171" s="410">
        <v>13</v>
      </c>
      <c r="B171" s="434" t="s">
        <v>975</v>
      </c>
      <c r="C171" s="418">
        <v>80000</v>
      </c>
      <c r="D171" s="419">
        <f>(C171)</f>
        <v>80000</v>
      </c>
      <c r="E171" s="420" t="s">
        <v>118</v>
      </c>
      <c r="F171" s="414" t="s">
        <v>976</v>
      </c>
      <c r="G171" s="419">
        <f>(C171)</f>
        <v>80000</v>
      </c>
      <c r="H171" s="414" t="str">
        <f>(F171)</f>
        <v>สถานีบริการยานยนต์ สวัสดิการร้านค้าและบริการกองทัพเรือ</v>
      </c>
      <c r="I171" s="418">
        <f>SUM(C171)</f>
        <v>80000</v>
      </c>
      <c r="J171" s="413" t="s">
        <v>29</v>
      </c>
      <c r="K171" s="414" t="s">
        <v>977</v>
      </c>
      <c r="L171" s="417">
        <v>45574</v>
      </c>
    </row>
    <row r="172" spans="1:12" ht="37.5">
      <c r="A172" s="410">
        <v>14</v>
      </c>
      <c r="B172" s="379" t="s">
        <v>978</v>
      </c>
      <c r="C172" s="418">
        <v>4950</v>
      </c>
      <c r="D172" s="419">
        <f t="shared" ref="D172:D177" si="8">(C172)</f>
        <v>4950</v>
      </c>
      <c r="E172" s="420" t="s">
        <v>118</v>
      </c>
      <c r="F172" s="414" t="s">
        <v>979</v>
      </c>
      <c r="G172" s="419">
        <f t="shared" ref="G172:G177" si="9">(C172)</f>
        <v>4950</v>
      </c>
      <c r="H172" s="414" t="str">
        <f t="shared" ref="H172:H177" si="10">(F172)</f>
        <v>ร้านกิติแอร์</v>
      </c>
      <c r="I172" s="418">
        <f t="shared" ref="I172:I184" si="11">SUM(C172)</f>
        <v>4950</v>
      </c>
      <c r="J172" s="413" t="s">
        <v>29</v>
      </c>
      <c r="K172" s="414" t="s">
        <v>980</v>
      </c>
      <c r="L172" s="417">
        <v>45576</v>
      </c>
    </row>
    <row r="173" spans="1:12" ht="37.5">
      <c r="A173" s="410">
        <v>15</v>
      </c>
      <c r="B173" s="379" t="s">
        <v>981</v>
      </c>
      <c r="C173" s="418">
        <v>4600</v>
      </c>
      <c r="D173" s="419">
        <f>(C173)</f>
        <v>4600</v>
      </c>
      <c r="E173" s="420" t="s">
        <v>118</v>
      </c>
      <c r="F173" s="414" t="s">
        <v>982</v>
      </c>
      <c r="G173" s="419">
        <f>(C173)</f>
        <v>4600</v>
      </c>
      <c r="H173" s="414" t="str">
        <f>(F173)</f>
        <v>ร้านถวัลย์การยาง</v>
      </c>
      <c r="I173" s="418">
        <f t="shared" si="11"/>
        <v>4600</v>
      </c>
      <c r="J173" s="413" t="s">
        <v>29</v>
      </c>
      <c r="K173" s="414" t="s">
        <v>983</v>
      </c>
      <c r="L173" s="417">
        <v>45580</v>
      </c>
    </row>
    <row r="174" spans="1:12" ht="37.5">
      <c r="A174" s="536">
        <v>16</v>
      </c>
      <c r="B174" s="539" t="s">
        <v>984</v>
      </c>
      <c r="C174" s="542">
        <v>45400.1</v>
      </c>
      <c r="D174" s="545">
        <f>(C174)</f>
        <v>45400.1</v>
      </c>
      <c r="E174" s="548" t="s">
        <v>118</v>
      </c>
      <c r="F174" s="414" t="s">
        <v>985</v>
      </c>
      <c r="G174" s="419">
        <f>(C174)</f>
        <v>45400.1</v>
      </c>
      <c r="H174" s="414" t="str">
        <f>(F174)</f>
        <v>ร้านโอการยาง</v>
      </c>
      <c r="I174" s="418">
        <f t="shared" si="11"/>
        <v>45400.1</v>
      </c>
      <c r="J174" s="413" t="s">
        <v>29</v>
      </c>
      <c r="K174" s="414" t="s">
        <v>986</v>
      </c>
      <c r="L174" s="417">
        <v>45583</v>
      </c>
    </row>
    <row r="175" spans="1:12" ht="18.75">
      <c r="A175" s="537"/>
      <c r="B175" s="540"/>
      <c r="C175" s="543"/>
      <c r="D175" s="546"/>
      <c r="E175" s="549"/>
      <c r="F175" s="414" t="s">
        <v>987</v>
      </c>
      <c r="G175" s="419">
        <v>46416.6</v>
      </c>
      <c r="H175" s="414"/>
      <c r="I175" s="418"/>
      <c r="J175" s="413"/>
      <c r="K175" s="414"/>
      <c r="L175" s="417"/>
    </row>
    <row r="176" spans="1:12" ht="18.75">
      <c r="A176" s="538"/>
      <c r="B176" s="541"/>
      <c r="C176" s="544"/>
      <c r="D176" s="547"/>
      <c r="E176" s="550"/>
      <c r="F176" s="414" t="s">
        <v>988</v>
      </c>
      <c r="G176" s="419">
        <v>46759</v>
      </c>
      <c r="H176" s="414"/>
      <c r="I176" s="418"/>
      <c r="J176" s="413"/>
      <c r="K176" s="414"/>
      <c r="L176" s="417"/>
    </row>
    <row r="177" spans="1:12" ht="37.5">
      <c r="A177" s="410">
        <v>17</v>
      </c>
      <c r="B177" s="379" t="s">
        <v>989</v>
      </c>
      <c r="C177" s="418">
        <v>4300</v>
      </c>
      <c r="D177" s="419">
        <f t="shared" si="8"/>
        <v>4300</v>
      </c>
      <c r="E177" s="420" t="s">
        <v>118</v>
      </c>
      <c r="F177" s="414" t="s">
        <v>990</v>
      </c>
      <c r="G177" s="419">
        <f t="shared" si="9"/>
        <v>4300</v>
      </c>
      <c r="H177" s="414" t="str">
        <f t="shared" si="10"/>
        <v>ร้านสัตหีบอิ้งค์แอนด์คอม</v>
      </c>
      <c r="I177" s="418">
        <f t="shared" si="11"/>
        <v>4300</v>
      </c>
      <c r="J177" s="413" t="s">
        <v>29</v>
      </c>
      <c r="K177" s="414" t="s">
        <v>991</v>
      </c>
      <c r="L177" s="417">
        <v>45590</v>
      </c>
    </row>
    <row r="178" spans="1:12" ht="37.5">
      <c r="A178" s="410">
        <v>18</v>
      </c>
      <c r="B178" s="379" t="s">
        <v>992</v>
      </c>
      <c r="C178" s="418">
        <v>120</v>
      </c>
      <c r="D178" s="419">
        <f>(C178)</f>
        <v>120</v>
      </c>
      <c r="E178" s="420" t="s">
        <v>118</v>
      </c>
      <c r="F178" s="414" t="s">
        <v>993</v>
      </c>
      <c r="G178" s="419">
        <f>(C178)</f>
        <v>120</v>
      </c>
      <c r="H178" s="414" t="str">
        <f>(F178)</f>
        <v>ร้านประเสริฐ</v>
      </c>
      <c r="I178" s="418">
        <f t="shared" si="11"/>
        <v>120</v>
      </c>
      <c r="J178" s="413" t="s">
        <v>29</v>
      </c>
      <c r="K178" s="414" t="s">
        <v>994</v>
      </c>
      <c r="L178" s="417">
        <v>45590</v>
      </c>
    </row>
    <row r="179" spans="1:12" s="36" customFormat="1" ht="37.5">
      <c r="A179" s="536">
        <v>19</v>
      </c>
      <c r="B179" s="539" t="s">
        <v>995</v>
      </c>
      <c r="C179" s="542">
        <v>12650.46</v>
      </c>
      <c r="D179" s="545">
        <f>(C179)</f>
        <v>12650.46</v>
      </c>
      <c r="E179" s="548" t="s">
        <v>118</v>
      </c>
      <c r="F179" s="414" t="s">
        <v>996</v>
      </c>
      <c r="G179" s="419">
        <f>(C179)</f>
        <v>12650.46</v>
      </c>
      <c r="H179" s="414" t="str">
        <f>(F179)</f>
        <v>บริษัท เมทัลบ็อกซ์ บิลดิ้ง แมททีเรียล จำกัด</v>
      </c>
      <c r="I179" s="418">
        <f t="shared" si="11"/>
        <v>12650.46</v>
      </c>
      <c r="J179" s="413" t="s">
        <v>29</v>
      </c>
      <c r="K179" s="414" t="s">
        <v>997</v>
      </c>
      <c r="L179" s="417">
        <v>45593</v>
      </c>
    </row>
    <row r="180" spans="1:12" s="36" customFormat="1" ht="18.75">
      <c r="A180" s="537"/>
      <c r="B180" s="540"/>
      <c r="C180" s="543"/>
      <c r="D180" s="546"/>
      <c r="E180" s="549"/>
      <c r="F180" s="414" t="s">
        <v>998</v>
      </c>
      <c r="G180" s="419">
        <v>13054</v>
      </c>
      <c r="H180" s="414"/>
      <c r="I180" s="418"/>
      <c r="J180" s="413"/>
      <c r="K180" s="414"/>
      <c r="L180" s="417"/>
    </row>
    <row r="181" spans="1:12" s="36" customFormat="1" ht="18.75">
      <c r="A181" s="538"/>
      <c r="B181" s="541"/>
      <c r="C181" s="544"/>
      <c r="D181" s="547"/>
      <c r="E181" s="550"/>
      <c r="F181" s="414" t="s">
        <v>999</v>
      </c>
      <c r="G181" s="419">
        <v>15622</v>
      </c>
      <c r="H181" s="414"/>
      <c r="I181" s="418"/>
      <c r="J181" s="413"/>
      <c r="K181" s="414"/>
      <c r="L181" s="417"/>
    </row>
    <row r="182" spans="1:12" s="36" customFormat="1" ht="37.5">
      <c r="A182" s="410">
        <v>20</v>
      </c>
      <c r="B182" s="379" t="s">
        <v>1000</v>
      </c>
      <c r="C182" s="418">
        <v>4950</v>
      </c>
      <c r="D182" s="419">
        <f>(C182)</f>
        <v>4950</v>
      </c>
      <c r="E182" s="420" t="s">
        <v>118</v>
      </c>
      <c r="F182" s="414" t="s">
        <v>1001</v>
      </c>
      <c r="G182" s="419">
        <f>(C182)</f>
        <v>4950</v>
      </c>
      <c r="H182" s="414" t="str">
        <f>(F182)</f>
        <v>ร้านบีซีคอมพิวเตอร์</v>
      </c>
      <c r="I182" s="418">
        <f t="shared" si="11"/>
        <v>4950</v>
      </c>
      <c r="J182" s="413" t="s">
        <v>29</v>
      </c>
      <c r="K182" s="414" t="s">
        <v>1002</v>
      </c>
      <c r="L182" s="417">
        <v>45593</v>
      </c>
    </row>
    <row r="183" spans="1:12" s="36" customFormat="1" ht="37.5">
      <c r="A183" s="410">
        <v>21</v>
      </c>
      <c r="B183" s="379" t="s">
        <v>1003</v>
      </c>
      <c r="C183" s="418">
        <v>3600</v>
      </c>
      <c r="D183" s="419">
        <f>(C183)</f>
        <v>3600</v>
      </c>
      <c r="E183" s="420" t="s">
        <v>118</v>
      </c>
      <c r="F183" s="414" t="s">
        <v>1004</v>
      </c>
      <c r="G183" s="419">
        <f>(C183)</f>
        <v>3600</v>
      </c>
      <c r="H183" s="414" t="str">
        <f>(F183)</f>
        <v>ร้านวีระโลหะประดิษฐ์</v>
      </c>
      <c r="I183" s="418">
        <f t="shared" si="11"/>
        <v>3600</v>
      </c>
      <c r="J183" s="413" t="s">
        <v>29</v>
      </c>
      <c r="K183" s="414" t="s">
        <v>1005</v>
      </c>
      <c r="L183" s="417">
        <v>45595</v>
      </c>
    </row>
    <row r="184" spans="1:12" s="36" customFormat="1" ht="37.5">
      <c r="A184" s="410">
        <v>22</v>
      </c>
      <c r="B184" s="379" t="s">
        <v>1006</v>
      </c>
      <c r="C184" s="418">
        <v>3560</v>
      </c>
      <c r="D184" s="419">
        <f>(C184)</f>
        <v>3560</v>
      </c>
      <c r="E184" s="420" t="s">
        <v>118</v>
      </c>
      <c r="F184" s="414" t="s">
        <v>1001</v>
      </c>
      <c r="G184" s="419">
        <f>(C184)</f>
        <v>3560</v>
      </c>
      <c r="H184" s="414" t="str">
        <f>(F184)</f>
        <v>ร้านบีซีคอมพิวเตอร์</v>
      </c>
      <c r="I184" s="418">
        <f t="shared" si="11"/>
        <v>3560</v>
      </c>
      <c r="J184" s="413" t="s">
        <v>29</v>
      </c>
      <c r="K184" s="414" t="s">
        <v>1007</v>
      </c>
      <c r="L184" s="417">
        <v>45596</v>
      </c>
    </row>
    <row r="185" spans="1:12" s="36" customFormat="1" ht="21">
      <c r="A185" s="421"/>
      <c r="B185" s="422"/>
      <c r="C185" s="423"/>
      <c r="D185" s="423"/>
      <c r="E185" s="424"/>
      <c r="F185" s="424"/>
      <c r="G185" s="425"/>
      <c r="H185" s="425"/>
      <c r="I185" s="425"/>
      <c r="J185" s="424"/>
      <c r="K185" s="426"/>
      <c r="L185" s="427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1243</v>
      </c>
      <c r="C190" s="178">
        <v>60000</v>
      </c>
      <c r="D190" s="178">
        <v>60000</v>
      </c>
      <c r="E190" s="68" t="s">
        <v>118</v>
      </c>
      <c r="F190" s="68" t="s">
        <v>1244</v>
      </c>
      <c r="G190" s="165">
        <v>60000</v>
      </c>
      <c r="H190" s="68" t="s">
        <v>1244</v>
      </c>
      <c r="I190" s="165">
        <v>60000</v>
      </c>
      <c r="J190" s="68" t="s">
        <v>29</v>
      </c>
      <c r="K190" s="68" t="s">
        <v>1245</v>
      </c>
      <c r="L190" s="222">
        <v>243895</v>
      </c>
    </row>
    <row r="191" spans="1:12" s="36" customFormat="1" ht="40.5">
      <c r="A191" s="527">
        <v>2</v>
      </c>
      <c r="B191" s="530" t="s">
        <v>1246</v>
      </c>
      <c r="C191" s="533">
        <v>179958</v>
      </c>
      <c r="D191" s="533">
        <v>179958</v>
      </c>
      <c r="E191" s="527" t="s">
        <v>118</v>
      </c>
      <c r="F191" s="143" t="s">
        <v>1247</v>
      </c>
      <c r="G191" s="178">
        <v>179958</v>
      </c>
      <c r="H191" s="72" t="s">
        <v>1247</v>
      </c>
      <c r="I191" s="178">
        <v>179958</v>
      </c>
      <c r="J191" s="68" t="s">
        <v>29</v>
      </c>
      <c r="K191" s="68" t="s">
        <v>1248</v>
      </c>
      <c r="L191" s="222">
        <v>243895</v>
      </c>
    </row>
    <row r="192" spans="1:12" s="36" customFormat="1" ht="20.25">
      <c r="A192" s="528"/>
      <c r="B192" s="531"/>
      <c r="C192" s="534"/>
      <c r="D192" s="534"/>
      <c r="E192" s="528"/>
      <c r="F192" s="143" t="s">
        <v>1249</v>
      </c>
      <c r="G192" s="178">
        <v>183917</v>
      </c>
      <c r="H192" s="72"/>
      <c r="I192" s="178"/>
      <c r="J192" s="68"/>
      <c r="K192" s="68"/>
      <c r="L192" s="222"/>
    </row>
    <row r="193" spans="1:12" s="36" customFormat="1" ht="20.25">
      <c r="A193" s="529"/>
      <c r="B193" s="532"/>
      <c r="C193" s="535"/>
      <c r="D193" s="535"/>
      <c r="E193" s="529"/>
      <c r="F193" s="143" t="s">
        <v>1250</v>
      </c>
      <c r="G193" s="178">
        <v>188522</v>
      </c>
      <c r="H193" s="72"/>
      <c r="I193" s="178"/>
      <c r="J193" s="68"/>
      <c r="K193" s="68"/>
      <c r="L193" s="222"/>
    </row>
    <row r="194" spans="1:12" s="36" customFormat="1" ht="60.75">
      <c r="A194" s="68">
        <v>3</v>
      </c>
      <c r="B194" s="66" t="s">
        <v>1251</v>
      </c>
      <c r="C194" s="67">
        <v>180000</v>
      </c>
      <c r="D194" s="67">
        <v>180000</v>
      </c>
      <c r="E194" s="68" t="s">
        <v>118</v>
      </c>
      <c r="F194" s="68" t="s">
        <v>1252</v>
      </c>
      <c r="G194" s="67">
        <v>180000</v>
      </c>
      <c r="H194" s="240" t="s">
        <v>1252</v>
      </c>
      <c r="I194" s="67">
        <v>180000</v>
      </c>
      <c r="J194" s="68" t="s">
        <v>29</v>
      </c>
      <c r="K194" s="68" t="s">
        <v>1253</v>
      </c>
      <c r="L194" s="222">
        <v>243895</v>
      </c>
    </row>
    <row r="195" spans="1:12" s="36" customFormat="1" ht="60.75">
      <c r="A195" s="68">
        <v>4</v>
      </c>
      <c r="B195" s="66" t="s">
        <v>1254</v>
      </c>
      <c r="C195" s="67">
        <v>180000</v>
      </c>
      <c r="D195" s="67">
        <v>180000</v>
      </c>
      <c r="E195" s="68" t="s">
        <v>118</v>
      </c>
      <c r="F195" s="68" t="s">
        <v>1255</v>
      </c>
      <c r="G195" s="67">
        <v>180000</v>
      </c>
      <c r="H195" s="68" t="s">
        <v>1255</v>
      </c>
      <c r="I195" s="67">
        <v>180000</v>
      </c>
      <c r="J195" s="68" t="s">
        <v>29</v>
      </c>
      <c r="K195" s="68" t="s">
        <v>1256</v>
      </c>
      <c r="L195" s="222">
        <v>243895</v>
      </c>
    </row>
    <row r="196" spans="1:12" s="36" customFormat="1" ht="60.75">
      <c r="A196" s="68">
        <v>5</v>
      </c>
      <c r="B196" s="66" t="s">
        <v>1257</v>
      </c>
      <c r="C196" s="67">
        <v>180000</v>
      </c>
      <c r="D196" s="67">
        <v>180000</v>
      </c>
      <c r="E196" s="68" t="s">
        <v>118</v>
      </c>
      <c r="F196" s="68" t="s">
        <v>1258</v>
      </c>
      <c r="G196" s="67">
        <v>180000</v>
      </c>
      <c r="H196" s="68" t="s">
        <v>1258</v>
      </c>
      <c r="I196" s="67">
        <v>180000</v>
      </c>
      <c r="J196" s="68" t="s">
        <v>29</v>
      </c>
      <c r="K196" s="68" t="s">
        <v>1259</v>
      </c>
      <c r="L196" s="222">
        <v>243895</v>
      </c>
    </row>
    <row r="197" spans="1:12" s="36" customFormat="1" ht="60.75">
      <c r="A197" s="68">
        <v>6</v>
      </c>
      <c r="B197" s="66" t="s">
        <v>1260</v>
      </c>
      <c r="C197" s="67">
        <v>108000</v>
      </c>
      <c r="D197" s="67">
        <v>108000</v>
      </c>
      <c r="E197" s="68" t="s">
        <v>118</v>
      </c>
      <c r="F197" s="68" t="s">
        <v>1261</v>
      </c>
      <c r="G197" s="67">
        <v>108000</v>
      </c>
      <c r="H197" s="68" t="s">
        <v>1261</v>
      </c>
      <c r="I197" s="67">
        <v>108000</v>
      </c>
      <c r="J197" s="68" t="s">
        <v>29</v>
      </c>
      <c r="K197" s="68" t="s">
        <v>1262</v>
      </c>
      <c r="L197" s="222">
        <v>243895</v>
      </c>
    </row>
    <row r="198" spans="1:12" s="36" customFormat="1" ht="60.75">
      <c r="A198" s="68">
        <v>7</v>
      </c>
      <c r="B198" s="66" t="s">
        <v>1263</v>
      </c>
      <c r="C198" s="67">
        <v>180000</v>
      </c>
      <c r="D198" s="67">
        <v>180000</v>
      </c>
      <c r="E198" s="68" t="s">
        <v>118</v>
      </c>
      <c r="F198" s="68" t="s">
        <v>1264</v>
      </c>
      <c r="G198" s="67">
        <v>180000</v>
      </c>
      <c r="H198" s="66" t="s">
        <v>1265</v>
      </c>
      <c r="I198" s="67">
        <v>180000</v>
      </c>
      <c r="J198" s="68" t="s">
        <v>29</v>
      </c>
      <c r="K198" s="68" t="s">
        <v>1266</v>
      </c>
      <c r="L198" s="222">
        <v>243898</v>
      </c>
    </row>
    <row r="199" spans="1:12" s="36" customFormat="1" ht="60.75">
      <c r="A199" s="68">
        <v>8</v>
      </c>
      <c r="B199" s="66" t="s">
        <v>1263</v>
      </c>
      <c r="C199" s="67">
        <v>180000</v>
      </c>
      <c r="D199" s="67">
        <v>180000</v>
      </c>
      <c r="E199" s="68" t="s">
        <v>118</v>
      </c>
      <c r="F199" s="68" t="s">
        <v>1267</v>
      </c>
      <c r="G199" s="67">
        <v>180000</v>
      </c>
      <c r="H199" s="68" t="s">
        <v>1268</v>
      </c>
      <c r="I199" s="67">
        <v>180000</v>
      </c>
      <c r="J199" s="68" t="s">
        <v>29</v>
      </c>
      <c r="K199" s="68" t="s">
        <v>1269</v>
      </c>
      <c r="L199" s="222">
        <v>243898</v>
      </c>
    </row>
    <row r="200" spans="1:12" s="36" customFormat="1" ht="60.75">
      <c r="A200" s="68">
        <v>9</v>
      </c>
      <c r="B200" s="66" t="s">
        <v>1263</v>
      </c>
      <c r="C200" s="67">
        <v>144000</v>
      </c>
      <c r="D200" s="67">
        <v>144000</v>
      </c>
      <c r="E200" s="68" t="s">
        <v>118</v>
      </c>
      <c r="F200" s="66" t="s">
        <v>1270</v>
      </c>
      <c r="G200" s="67">
        <v>144000</v>
      </c>
      <c r="H200" s="66" t="s">
        <v>1270</v>
      </c>
      <c r="I200" s="67">
        <v>144000</v>
      </c>
      <c r="J200" s="68" t="s">
        <v>29</v>
      </c>
      <c r="K200" s="68" t="s">
        <v>1271</v>
      </c>
      <c r="L200" s="222">
        <v>243898</v>
      </c>
    </row>
    <row r="201" spans="1:12" s="36" customFormat="1" ht="60.75">
      <c r="A201" s="68">
        <v>10</v>
      </c>
      <c r="B201" s="66" t="s">
        <v>1263</v>
      </c>
      <c r="C201" s="67">
        <v>144000</v>
      </c>
      <c r="D201" s="67">
        <v>144000</v>
      </c>
      <c r="E201" s="68" t="s">
        <v>118</v>
      </c>
      <c r="F201" s="66" t="s">
        <v>1272</v>
      </c>
      <c r="G201" s="67">
        <v>144000</v>
      </c>
      <c r="H201" s="66" t="s">
        <v>1273</v>
      </c>
      <c r="I201" s="67">
        <v>144000</v>
      </c>
      <c r="J201" s="68" t="s">
        <v>29</v>
      </c>
      <c r="K201" s="68" t="s">
        <v>1274</v>
      </c>
      <c r="L201" s="222">
        <v>243898</v>
      </c>
    </row>
    <row r="202" spans="1:12" s="36" customFormat="1" ht="60.75">
      <c r="A202" s="68">
        <v>11</v>
      </c>
      <c r="B202" s="66" t="s">
        <v>1263</v>
      </c>
      <c r="C202" s="67">
        <v>144000</v>
      </c>
      <c r="D202" s="67">
        <v>144000</v>
      </c>
      <c r="E202" s="68" t="s">
        <v>118</v>
      </c>
      <c r="F202" s="66" t="s">
        <v>1275</v>
      </c>
      <c r="G202" s="67">
        <v>144000</v>
      </c>
      <c r="H202" s="66" t="s">
        <v>1276</v>
      </c>
      <c r="I202" s="67">
        <v>144000</v>
      </c>
      <c r="J202" s="68" t="s">
        <v>29</v>
      </c>
      <c r="K202" s="68" t="s">
        <v>1277</v>
      </c>
      <c r="L202" s="222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1864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1865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43">
        <f t="shared" ref="I208:I236" si="15">C208</f>
        <v>15000</v>
      </c>
      <c r="J208" s="2" t="s">
        <v>29</v>
      </c>
      <c r="K208" s="2" t="s">
        <v>1866</v>
      </c>
      <c r="L208" s="344">
        <v>243895</v>
      </c>
    </row>
    <row r="209" spans="1:12" ht="63">
      <c r="A209" s="2">
        <v>2</v>
      </c>
      <c r="B209" s="3" t="s">
        <v>1864</v>
      </c>
      <c r="C209" s="4">
        <v>15000</v>
      </c>
      <c r="D209" s="4">
        <f t="shared" si="12"/>
        <v>15000</v>
      </c>
      <c r="E209" s="2" t="s">
        <v>11</v>
      </c>
      <c r="F209" s="3" t="s">
        <v>1867</v>
      </c>
      <c r="G209" s="37">
        <f t="shared" si="13"/>
        <v>15000</v>
      </c>
      <c r="H209" s="3" t="str">
        <f t="shared" si="14"/>
        <v>นายศุภวิชญ์ ปลดรัมย์</v>
      </c>
      <c r="I209" s="343">
        <f t="shared" si="15"/>
        <v>15000</v>
      </c>
      <c r="J209" s="2" t="s">
        <v>29</v>
      </c>
      <c r="K209" s="2" t="s">
        <v>1868</v>
      </c>
      <c r="L209" s="344">
        <v>243895</v>
      </c>
    </row>
    <row r="210" spans="1:12" ht="63">
      <c r="A210" s="2">
        <v>3</v>
      </c>
      <c r="B210" s="3" t="s">
        <v>1864</v>
      </c>
      <c r="C210" s="4">
        <v>15000</v>
      </c>
      <c r="D210" s="4">
        <f t="shared" si="12"/>
        <v>15000</v>
      </c>
      <c r="E210" s="2" t="s">
        <v>11</v>
      </c>
      <c r="F210" s="3" t="s">
        <v>1869</v>
      </c>
      <c r="G210" s="37">
        <f t="shared" si="13"/>
        <v>15000</v>
      </c>
      <c r="H210" s="3" t="str">
        <f t="shared" si="14"/>
        <v>นายสุเมธ เสมารัมย์</v>
      </c>
      <c r="I210" s="343">
        <f t="shared" si="15"/>
        <v>15000</v>
      </c>
      <c r="J210" s="2" t="s">
        <v>29</v>
      </c>
      <c r="K210" s="2" t="s">
        <v>1870</v>
      </c>
      <c r="L210" s="344">
        <v>243895</v>
      </c>
    </row>
    <row r="211" spans="1:12" ht="63">
      <c r="A211" s="2">
        <v>4</v>
      </c>
      <c r="B211" s="3" t="s">
        <v>1864</v>
      </c>
      <c r="C211" s="4">
        <v>15000</v>
      </c>
      <c r="D211" s="4">
        <f t="shared" si="12"/>
        <v>15000</v>
      </c>
      <c r="E211" s="2" t="s">
        <v>11</v>
      </c>
      <c r="F211" s="3" t="s">
        <v>1871</v>
      </c>
      <c r="G211" s="37">
        <f t="shared" si="13"/>
        <v>15000</v>
      </c>
      <c r="H211" s="3" t="str">
        <f t="shared" si="14"/>
        <v>นายเอกชัย พอกทรัพย์</v>
      </c>
      <c r="I211" s="343">
        <f t="shared" si="15"/>
        <v>15000</v>
      </c>
      <c r="J211" s="2" t="s">
        <v>29</v>
      </c>
      <c r="K211" s="2" t="s">
        <v>1872</v>
      </c>
      <c r="L211" s="344">
        <v>243895</v>
      </c>
    </row>
    <row r="212" spans="1:12" ht="63">
      <c r="A212" s="2">
        <v>5</v>
      </c>
      <c r="B212" s="3" t="s">
        <v>1864</v>
      </c>
      <c r="C212" s="4">
        <v>15000</v>
      </c>
      <c r="D212" s="4">
        <f t="shared" si="12"/>
        <v>15000</v>
      </c>
      <c r="E212" s="2" t="s">
        <v>11</v>
      </c>
      <c r="F212" s="3" t="s">
        <v>1873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43">
        <f t="shared" si="15"/>
        <v>15000</v>
      </c>
      <c r="J212" s="2" t="s">
        <v>29</v>
      </c>
      <c r="K212" s="2" t="s">
        <v>1874</v>
      </c>
      <c r="L212" s="344">
        <v>243895</v>
      </c>
    </row>
    <row r="213" spans="1:12" ht="63">
      <c r="A213" s="2">
        <v>6</v>
      </c>
      <c r="B213" s="3" t="s">
        <v>1864</v>
      </c>
      <c r="C213" s="4">
        <v>1500</v>
      </c>
      <c r="D213" s="4">
        <f t="shared" si="12"/>
        <v>1500</v>
      </c>
      <c r="E213" s="2" t="s">
        <v>11</v>
      </c>
      <c r="F213" s="3" t="s">
        <v>1875</v>
      </c>
      <c r="G213" s="37">
        <f t="shared" si="13"/>
        <v>1500</v>
      </c>
      <c r="H213" s="3" t="str">
        <f t="shared" si="14"/>
        <v>นายชัยณรงค์ กองชัย</v>
      </c>
      <c r="I213" s="343">
        <f t="shared" si="15"/>
        <v>1500</v>
      </c>
      <c r="J213" s="2" t="s">
        <v>29</v>
      </c>
      <c r="K213" s="2" t="s">
        <v>1876</v>
      </c>
      <c r="L213" s="344">
        <v>243895</v>
      </c>
    </row>
    <row r="214" spans="1:12" ht="63">
      <c r="A214" s="2">
        <v>7</v>
      </c>
      <c r="B214" s="3" t="s">
        <v>1864</v>
      </c>
      <c r="C214" s="4">
        <v>15000</v>
      </c>
      <c r="D214" s="4">
        <f t="shared" si="12"/>
        <v>15000</v>
      </c>
      <c r="E214" s="2" t="s">
        <v>11</v>
      </c>
      <c r="F214" s="3" t="s">
        <v>1877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43">
        <f t="shared" si="15"/>
        <v>15000</v>
      </c>
      <c r="J214" s="2" t="s">
        <v>29</v>
      </c>
      <c r="K214" s="2" t="s">
        <v>1878</v>
      </c>
      <c r="L214" s="344">
        <v>243895</v>
      </c>
    </row>
    <row r="215" spans="1:12" ht="63">
      <c r="A215" s="2">
        <v>8</v>
      </c>
      <c r="B215" s="3" t="s">
        <v>1864</v>
      </c>
      <c r="C215" s="4">
        <v>15000</v>
      </c>
      <c r="D215" s="4">
        <f t="shared" si="12"/>
        <v>15000</v>
      </c>
      <c r="E215" s="2" t="s">
        <v>11</v>
      </c>
      <c r="F215" s="3" t="s">
        <v>1879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43">
        <f t="shared" si="15"/>
        <v>15000</v>
      </c>
      <c r="J215" s="2" t="s">
        <v>29</v>
      </c>
      <c r="K215" s="2" t="s">
        <v>1880</v>
      </c>
      <c r="L215" s="344">
        <v>243895</v>
      </c>
    </row>
    <row r="216" spans="1:12" ht="63">
      <c r="A216" s="2">
        <v>9</v>
      </c>
      <c r="B216" s="3" t="s">
        <v>1864</v>
      </c>
      <c r="C216" s="4">
        <v>15000</v>
      </c>
      <c r="D216" s="4">
        <f t="shared" si="12"/>
        <v>15000</v>
      </c>
      <c r="E216" s="2" t="s">
        <v>11</v>
      </c>
      <c r="F216" s="3" t="s">
        <v>1881</v>
      </c>
      <c r="G216" s="37">
        <f t="shared" si="13"/>
        <v>15000</v>
      </c>
      <c r="H216" s="3" t="str">
        <f t="shared" si="14"/>
        <v>นายวิทยากร อัมไพ</v>
      </c>
      <c r="I216" s="343">
        <f t="shared" si="15"/>
        <v>15000</v>
      </c>
      <c r="J216" s="2" t="s">
        <v>29</v>
      </c>
      <c r="K216" s="2" t="s">
        <v>1882</v>
      </c>
      <c r="L216" s="344">
        <v>243895</v>
      </c>
    </row>
    <row r="217" spans="1:12" ht="63">
      <c r="A217" s="2">
        <v>10</v>
      </c>
      <c r="B217" s="3" t="s">
        <v>1864</v>
      </c>
      <c r="C217" s="4">
        <v>15000</v>
      </c>
      <c r="D217" s="4">
        <f t="shared" si="12"/>
        <v>15000</v>
      </c>
      <c r="E217" s="2" t="s">
        <v>11</v>
      </c>
      <c r="F217" s="3" t="s">
        <v>1883</v>
      </c>
      <c r="G217" s="37">
        <f t="shared" si="13"/>
        <v>15000</v>
      </c>
      <c r="H217" s="3" t="str">
        <f t="shared" si="14"/>
        <v>นายวีระ สีสะนิด</v>
      </c>
      <c r="I217" s="343">
        <f t="shared" si="15"/>
        <v>15000</v>
      </c>
      <c r="J217" s="2" t="s">
        <v>29</v>
      </c>
      <c r="K217" s="2" t="s">
        <v>1884</v>
      </c>
      <c r="L217" s="344">
        <v>243895</v>
      </c>
    </row>
    <row r="218" spans="1:12" ht="84">
      <c r="A218" s="2">
        <v>11</v>
      </c>
      <c r="B218" s="3" t="s">
        <v>1885</v>
      </c>
      <c r="C218" s="4">
        <v>180000</v>
      </c>
      <c r="D218" s="4">
        <f t="shared" si="12"/>
        <v>180000</v>
      </c>
      <c r="E218" s="2" t="s">
        <v>11</v>
      </c>
      <c r="F218" s="3" t="s">
        <v>1886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43">
        <f t="shared" si="15"/>
        <v>180000</v>
      </c>
      <c r="J218" s="2" t="s">
        <v>29</v>
      </c>
      <c r="K218" s="2" t="s">
        <v>1887</v>
      </c>
      <c r="L218" s="344">
        <v>243895</v>
      </c>
    </row>
    <row r="219" spans="1:12" ht="84">
      <c r="A219" s="2">
        <v>12</v>
      </c>
      <c r="B219" s="3" t="s">
        <v>1888</v>
      </c>
      <c r="C219" s="4">
        <v>180000</v>
      </c>
      <c r="D219" s="4">
        <f t="shared" si="12"/>
        <v>180000</v>
      </c>
      <c r="E219" s="2" t="s">
        <v>11</v>
      </c>
      <c r="F219" s="3" t="s">
        <v>1889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43">
        <f t="shared" si="15"/>
        <v>180000</v>
      </c>
      <c r="J219" s="2" t="s">
        <v>29</v>
      </c>
      <c r="K219" s="2" t="s">
        <v>1890</v>
      </c>
      <c r="L219" s="344">
        <v>243895</v>
      </c>
    </row>
    <row r="220" spans="1:12" ht="84">
      <c r="A220" s="2">
        <v>13</v>
      </c>
      <c r="B220" s="3" t="s">
        <v>1891</v>
      </c>
      <c r="C220" s="4">
        <v>108000</v>
      </c>
      <c r="D220" s="4">
        <f t="shared" si="12"/>
        <v>108000</v>
      </c>
      <c r="E220" s="2" t="s">
        <v>11</v>
      </c>
      <c r="F220" s="3" t="s">
        <v>1892</v>
      </c>
      <c r="G220" s="37">
        <f t="shared" si="13"/>
        <v>108000</v>
      </c>
      <c r="H220" s="3" t="str">
        <f t="shared" si="14"/>
        <v>นางสุวลี มณีทอง</v>
      </c>
      <c r="I220" s="343">
        <f t="shared" si="15"/>
        <v>108000</v>
      </c>
      <c r="J220" s="2" t="s">
        <v>29</v>
      </c>
      <c r="K220" s="2" t="s">
        <v>1893</v>
      </c>
      <c r="L220" s="344">
        <v>243895</v>
      </c>
    </row>
    <row r="221" spans="1:12" ht="84">
      <c r="A221" s="2">
        <v>14</v>
      </c>
      <c r="B221" s="3" t="s">
        <v>1891</v>
      </c>
      <c r="C221" s="4">
        <v>108000</v>
      </c>
      <c r="D221" s="4">
        <f t="shared" si="12"/>
        <v>108000</v>
      </c>
      <c r="E221" s="2" t="s">
        <v>11</v>
      </c>
      <c r="F221" s="3" t="s">
        <v>1894</v>
      </c>
      <c r="G221" s="15">
        <f t="shared" si="13"/>
        <v>108000</v>
      </c>
      <c r="H221" s="3" t="str">
        <f t="shared" si="14"/>
        <v>นางทองหรั่น เผยกลาง</v>
      </c>
      <c r="I221" s="343">
        <f t="shared" si="15"/>
        <v>108000</v>
      </c>
      <c r="J221" s="2" t="s">
        <v>29</v>
      </c>
      <c r="K221" s="2" t="s">
        <v>1895</v>
      </c>
      <c r="L221" s="344">
        <v>243895</v>
      </c>
    </row>
    <row r="222" spans="1:12" ht="84">
      <c r="A222" s="2">
        <v>15</v>
      </c>
      <c r="B222" s="3" t="s">
        <v>1896</v>
      </c>
      <c r="C222" s="4">
        <v>108000</v>
      </c>
      <c r="D222" s="4">
        <f t="shared" si="12"/>
        <v>108000</v>
      </c>
      <c r="E222" s="2" t="s">
        <v>11</v>
      </c>
      <c r="F222" s="3" t="s">
        <v>1897</v>
      </c>
      <c r="G222" s="15">
        <f t="shared" si="13"/>
        <v>108000</v>
      </c>
      <c r="H222" s="3" t="str">
        <f t="shared" si="14"/>
        <v>นายกีรติ นุปานรัมย์</v>
      </c>
      <c r="I222" s="343">
        <f t="shared" si="15"/>
        <v>108000</v>
      </c>
      <c r="J222" s="2" t="s">
        <v>29</v>
      </c>
      <c r="K222" s="2" t="s">
        <v>1898</v>
      </c>
      <c r="L222" s="344">
        <v>243895</v>
      </c>
    </row>
    <row r="223" spans="1:12" ht="84">
      <c r="A223" s="2">
        <v>16</v>
      </c>
      <c r="B223" s="3" t="s">
        <v>1896</v>
      </c>
      <c r="C223" s="4">
        <v>108000</v>
      </c>
      <c r="D223" s="345">
        <f t="shared" si="12"/>
        <v>108000</v>
      </c>
      <c r="E223" s="2" t="s">
        <v>11</v>
      </c>
      <c r="F223" s="3" t="s">
        <v>1899</v>
      </c>
      <c r="G223" s="15">
        <f t="shared" si="13"/>
        <v>108000</v>
      </c>
      <c r="H223" s="3" t="str">
        <f t="shared" si="14"/>
        <v>นายบุญเกิด วงศ์ทอง</v>
      </c>
      <c r="I223" s="343">
        <f t="shared" si="15"/>
        <v>108000</v>
      </c>
      <c r="J223" s="2" t="s">
        <v>29</v>
      </c>
      <c r="K223" s="2" t="s">
        <v>1900</v>
      </c>
      <c r="L223" s="344">
        <v>243895</v>
      </c>
    </row>
    <row r="224" spans="1:12" ht="84">
      <c r="A224" s="2">
        <v>17</v>
      </c>
      <c r="B224" s="3" t="s">
        <v>1888</v>
      </c>
      <c r="C224" s="4">
        <v>177096</v>
      </c>
      <c r="D224" s="4">
        <f t="shared" si="12"/>
        <v>177096</v>
      </c>
      <c r="E224" s="2" t="s">
        <v>11</v>
      </c>
      <c r="F224" s="3" t="s">
        <v>1901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43">
        <f t="shared" si="15"/>
        <v>177096</v>
      </c>
      <c r="J224" s="2" t="s">
        <v>29</v>
      </c>
      <c r="K224" s="2" t="s">
        <v>1902</v>
      </c>
      <c r="L224" s="344">
        <v>243895</v>
      </c>
    </row>
    <row r="225" spans="1:12" ht="63">
      <c r="A225" s="2">
        <v>18</v>
      </c>
      <c r="B225" s="3" t="s">
        <v>1864</v>
      </c>
      <c r="C225" s="4">
        <v>13548</v>
      </c>
      <c r="D225" s="4">
        <f t="shared" si="12"/>
        <v>13548</v>
      </c>
      <c r="E225" s="2" t="s">
        <v>11</v>
      </c>
      <c r="F225" s="3" t="s">
        <v>1903</v>
      </c>
      <c r="G225" s="15">
        <f t="shared" si="13"/>
        <v>13548</v>
      </c>
      <c r="H225" s="3" t="str">
        <f t="shared" si="14"/>
        <v>นายสุดใจ วิพันธ์</v>
      </c>
      <c r="I225" s="343">
        <f t="shared" si="15"/>
        <v>13548</v>
      </c>
      <c r="J225" s="2" t="s">
        <v>29</v>
      </c>
      <c r="K225" s="2" t="s">
        <v>1904</v>
      </c>
      <c r="L225" s="344">
        <v>243894</v>
      </c>
    </row>
    <row r="226" spans="1:12" ht="63">
      <c r="A226" s="2">
        <v>19</v>
      </c>
      <c r="B226" s="3" t="s">
        <v>1864</v>
      </c>
      <c r="C226" s="4">
        <v>13548</v>
      </c>
      <c r="D226" s="4">
        <f t="shared" si="12"/>
        <v>13548</v>
      </c>
      <c r="E226" s="2" t="s">
        <v>11</v>
      </c>
      <c r="F226" s="3" t="s">
        <v>1905</v>
      </c>
      <c r="G226" s="15">
        <f t="shared" si="13"/>
        <v>13548</v>
      </c>
      <c r="H226" s="3" t="str">
        <f t="shared" si="14"/>
        <v>นายปฏิภาณ แนมกลาง</v>
      </c>
      <c r="I226" s="343">
        <f t="shared" si="15"/>
        <v>13548</v>
      </c>
      <c r="J226" s="2" t="s">
        <v>29</v>
      </c>
      <c r="K226" s="2" t="s">
        <v>1906</v>
      </c>
      <c r="L226" s="344">
        <v>243894</v>
      </c>
    </row>
    <row r="227" spans="1:12" ht="63">
      <c r="A227" s="2">
        <v>20</v>
      </c>
      <c r="B227" s="3" t="s">
        <v>1864</v>
      </c>
      <c r="C227" s="4">
        <v>13548</v>
      </c>
      <c r="D227" s="4">
        <f t="shared" si="12"/>
        <v>13548</v>
      </c>
      <c r="E227" s="2" t="s">
        <v>11</v>
      </c>
      <c r="F227" s="3" t="s">
        <v>1907</v>
      </c>
      <c r="G227" s="15">
        <f t="shared" si="13"/>
        <v>13548</v>
      </c>
      <c r="H227" s="3" t="str">
        <f t="shared" si="14"/>
        <v>นายชญานนท์ ธุระตา</v>
      </c>
      <c r="I227" s="343">
        <f t="shared" si="15"/>
        <v>13548</v>
      </c>
      <c r="J227" s="2" t="s">
        <v>29</v>
      </c>
      <c r="K227" s="2" t="s">
        <v>1908</v>
      </c>
      <c r="L227" s="344">
        <v>243894</v>
      </c>
    </row>
    <row r="228" spans="1:12" ht="63">
      <c r="A228" s="2">
        <v>21</v>
      </c>
      <c r="B228" s="3" t="s">
        <v>1864</v>
      </c>
      <c r="C228" s="4">
        <v>13064</v>
      </c>
      <c r="D228" s="4">
        <f t="shared" si="12"/>
        <v>13064</v>
      </c>
      <c r="E228" s="2" t="s">
        <v>11</v>
      </c>
      <c r="F228" s="3" t="s">
        <v>1909</v>
      </c>
      <c r="G228" s="15">
        <f t="shared" si="13"/>
        <v>13064</v>
      </c>
      <c r="H228" s="3" t="str">
        <f t="shared" si="14"/>
        <v>นายสุรเดช ศิลปชีวิน</v>
      </c>
      <c r="I228" s="343">
        <f t="shared" si="15"/>
        <v>13064</v>
      </c>
      <c r="J228" s="2" t="s">
        <v>29</v>
      </c>
      <c r="K228" s="2" t="s">
        <v>1910</v>
      </c>
      <c r="L228" s="344">
        <v>243895</v>
      </c>
    </row>
    <row r="229" spans="1:12" ht="63">
      <c r="A229" s="2">
        <v>22</v>
      </c>
      <c r="B229" s="3" t="s">
        <v>1864</v>
      </c>
      <c r="C229" s="4">
        <v>13064</v>
      </c>
      <c r="D229" s="6">
        <f t="shared" si="12"/>
        <v>13064</v>
      </c>
      <c r="E229" s="2" t="s">
        <v>11</v>
      </c>
      <c r="F229" s="3" t="s">
        <v>1911</v>
      </c>
      <c r="G229" s="15">
        <f t="shared" si="13"/>
        <v>13064</v>
      </c>
      <c r="H229" s="3" t="str">
        <f t="shared" si="14"/>
        <v>นายวิลาศ เจริญเขตต์</v>
      </c>
      <c r="I229" s="343">
        <f t="shared" si="15"/>
        <v>13064</v>
      </c>
      <c r="J229" s="2" t="s">
        <v>29</v>
      </c>
      <c r="K229" s="2" t="s">
        <v>1912</v>
      </c>
      <c r="L229" s="344">
        <v>243895</v>
      </c>
    </row>
    <row r="230" spans="1:12" ht="63">
      <c r="A230" s="2">
        <v>23</v>
      </c>
      <c r="B230" s="3" t="s">
        <v>1864</v>
      </c>
      <c r="C230" s="4">
        <v>13064</v>
      </c>
      <c r="D230" s="4">
        <f t="shared" si="12"/>
        <v>13064</v>
      </c>
      <c r="E230" s="2" t="s">
        <v>11</v>
      </c>
      <c r="F230" s="3" t="s">
        <v>1913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43">
        <f t="shared" si="15"/>
        <v>13064</v>
      </c>
      <c r="J230" s="2" t="s">
        <v>29</v>
      </c>
      <c r="K230" s="2" t="s">
        <v>1914</v>
      </c>
      <c r="L230" s="344">
        <v>243895</v>
      </c>
    </row>
    <row r="231" spans="1:12" ht="63">
      <c r="A231" s="2">
        <v>24</v>
      </c>
      <c r="B231" s="3" t="s">
        <v>1864</v>
      </c>
      <c r="C231" s="4">
        <v>13064</v>
      </c>
      <c r="D231" s="4">
        <f t="shared" si="12"/>
        <v>13064</v>
      </c>
      <c r="E231" s="2" t="s">
        <v>11</v>
      </c>
      <c r="F231" s="3" t="s">
        <v>1915</v>
      </c>
      <c r="G231" s="15">
        <f t="shared" si="13"/>
        <v>13064</v>
      </c>
      <c r="H231" s="3" t="str">
        <f t="shared" si="14"/>
        <v>นายอัครเดช นอขุนทด</v>
      </c>
      <c r="I231" s="343">
        <f t="shared" si="15"/>
        <v>13064</v>
      </c>
      <c r="J231" s="2" t="s">
        <v>29</v>
      </c>
      <c r="K231" s="2" t="s">
        <v>1916</v>
      </c>
      <c r="L231" s="344">
        <v>243895</v>
      </c>
    </row>
    <row r="232" spans="1:12" ht="63">
      <c r="A232" s="2">
        <v>25</v>
      </c>
      <c r="B232" s="3" t="s">
        <v>1864</v>
      </c>
      <c r="C232" s="4">
        <v>13064</v>
      </c>
      <c r="D232" s="4">
        <f t="shared" si="12"/>
        <v>13064</v>
      </c>
      <c r="E232" s="2" t="s">
        <v>11</v>
      </c>
      <c r="F232" s="3" t="s">
        <v>1917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43">
        <f t="shared" si="15"/>
        <v>13064</v>
      </c>
      <c r="J232" s="2" t="s">
        <v>29</v>
      </c>
      <c r="K232" s="2" t="s">
        <v>1918</v>
      </c>
      <c r="L232" s="344">
        <v>243895</v>
      </c>
    </row>
    <row r="233" spans="1:12" ht="63">
      <c r="A233" s="2">
        <v>26</v>
      </c>
      <c r="B233" s="3" t="s">
        <v>1864</v>
      </c>
      <c r="C233" s="4">
        <v>13064</v>
      </c>
      <c r="D233" s="345">
        <f t="shared" si="12"/>
        <v>13064</v>
      </c>
      <c r="E233" s="2" t="s">
        <v>11</v>
      </c>
      <c r="F233" s="3" t="s">
        <v>1919</v>
      </c>
      <c r="G233" s="15">
        <f t="shared" si="13"/>
        <v>13064</v>
      </c>
      <c r="H233" s="3" t="str">
        <f t="shared" si="14"/>
        <v>นายสุรชา สิงห์ทอง</v>
      </c>
      <c r="I233" s="343">
        <f t="shared" si="15"/>
        <v>13064</v>
      </c>
      <c r="J233" s="2" t="s">
        <v>29</v>
      </c>
      <c r="K233" s="2" t="s">
        <v>1920</v>
      </c>
      <c r="L233" s="344">
        <v>243895</v>
      </c>
    </row>
    <row r="234" spans="1:12" ht="63">
      <c r="A234" s="2">
        <v>27</v>
      </c>
      <c r="B234" s="3" t="s">
        <v>1864</v>
      </c>
      <c r="C234" s="4">
        <v>13064</v>
      </c>
      <c r="D234" s="345">
        <f t="shared" si="12"/>
        <v>13064</v>
      </c>
      <c r="E234" s="2" t="s">
        <v>11</v>
      </c>
      <c r="F234" s="3" t="s">
        <v>1921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43">
        <f t="shared" si="15"/>
        <v>13064</v>
      </c>
      <c r="J234" s="2" t="s">
        <v>29</v>
      </c>
      <c r="K234" s="2" t="s">
        <v>1922</v>
      </c>
      <c r="L234" s="344">
        <v>243895</v>
      </c>
    </row>
    <row r="235" spans="1:12" ht="63">
      <c r="A235" s="2">
        <v>28</v>
      </c>
      <c r="B235" s="3" t="s">
        <v>1864</v>
      </c>
      <c r="C235" s="4">
        <v>13064</v>
      </c>
      <c r="D235" s="345">
        <f t="shared" si="12"/>
        <v>13064</v>
      </c>
      <c r="E235" s="2" t="s">
        <v>11</v>
      </c>
      <c r="F235" s="3" t="s">
        <v>1923</v>
      </c>
      <c r="G235" s="15">
        <f t="shared" si="13"/>
        <v>13064</v>
      </c>
      <c r="H235" s="3" t="str">
        <f t="shared" si="14"/>
        <v>นายวุฒิพงษ์ ธรรมโม</v>
      </c>
      <c r="I235" s="343">
        <f t="shared" si="15"/>
        <v>13064</v>
      </c>
      <c r="J235" s="2" t="s">
        <v>29</v>
      </c>
      <c r="K235" s="2" t="s">
        <v>1924</v>
      </c>
      <c r="L235" s="344">
        <v>243895</v>
      </c>
    </row>
    <row r="236" spans="1:12" ht="63">
      <c r="A236" s="2">
        <v>29</v>
      </c>
      <c r="B236" s="3" t="s">
        <v>1864</v>
      </c>
      <c r="C236" s="4">
        <v>13064</v>
      </c>
      <c r="D236" s="345">
        <f t="shared" si="12"/>
        <v>13064</v>
      </c>
      <c r="E236" s="2" t="s">
        <v>11</v>
      </c>
      <c r="F236" s="3" t="s">
        <v>1925</v>
      </c>
      <c r="G236" s="15">
        <f t="shared" si="13"/>
        <v>13064</v>
      </c>
      <c r="H236" s="3" t="str">
        <f t="shared" si="14"/>
        <v>นายพุฒิชัย ผลเกิดดี</v>
      </c>
      <c r="I236" s="343">
        <f t="shared" si="15"/>
        <v>13064</v>
      </c>
      <c r="J236" s="2" t="s">
        <v>29</v>
      </c>
      <c r="K236" s="2" t="s">
        <v>1926</v>
      </c>
      <c r="L236" s="344">
        <v>243895</v>
      </c>
    </row>
    <row r="237" spans="1:12" ht="42">
      <c r="A237" s="2">
        <v>30</v>
      </c>
      <c r="B237" s="3" t="s">
        <v>1927</v>
      </c>
      <c r="C237" s="4">
        <v>90000</v>
      </c>
      <c r="D237" s="4">
        <f>C237</f>
        <v>90000</v>
      </c>
      <c r="E237" s="2" t="s">
        <v>11</v>
      </c>
      <c r="F237" s="3" t="s">
        <v>1928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43">
        <f>C237</f>
        <v>90000</v>
      </c>
      <c r="J237" s="2" t="s">
        <v>29</v>
      </c>
      <c r="K237" s="2" t="s">
        <v>1929</v>
      </c>
      <c r="L237" s="344">
        <v>243898</v>
      </c>
    </row>
    <row r="238" spans="1:12" ht="42">
      <c r="A238" s="497">
        <v>31</v>
      </c>
      <c r="B238" s="491" t="s">
        <v>1930</v>
      </c>
      <c r="C238" s="494">
        <v>400</v>
      </c>
      <c r="D238" s="494">
        <f t="shared" ref="D238:D246" si="16">C238</f>
        <v>400</v>
      </c>
      <c r="E238" s="497" t="s">
        <v>11</v>
      </c>
      <c r="F238" s="3" t="s">
        <v>1931</v>
      </c>
      <c r="G238" s="37">
        <f t="shared" ref="G238:G246" si="17">C238</f>
        <v>400</v>
      </c>
      <c r="H238" s="3" t="str">
        <f t="shared" si="14"/>
        <v>สตึกอะไหล่</v>
      </c>
      <c r="I238" s="343">
        <f t="shared" ref="I238:I246" si="18">C238</f>
        <v>400</v>
      </c>
      <c r="J238" s="2" t="s">
        <v>29</v>
      </c>
      <c r="K238" s="2" t="s">
        <v>1932</v>
      </c>
      <c r="L238" s="344">
        <v>243898</v>
      </c>
    </row>
    <row r="239" spans="1:12" ht="21">
      <c r="A239" s="498"/>
      <c r="B239" s="492"/>
      <c r="C239" s="495"/>
      <c r="D239" s="495"/>
      <c r="E239" s="498"/>
      <c r="F239" s="3"/>
      <c r="G239" s="37"/>
      <c r="H239" s="3"/>
      <c r="I239" s="343"/>
      <c r="J239" s="2"/>
      <c r="K239" s="2"/>
      <c r="L239" s="344"/>
    </row>
    <row r="240" spans="1:12" ht="21">
      <c r="A240" s="499"/>
      <c r="B240" s="493"/>
      <c r="C240" s="496"/>
      <c r="D240" s="496"/>
      <c r="E240" s="499"/>
      <c r="F240" s="3"/>
      <c r="G240" s="37"/>
      <c r="H240" s="3"/>
      <c r="I240" s="343"/>
      <c r="J240" s="2"/>
      <c r="K240" s="2"/>
      <c r="L240" s="344"/>
    </row>
    <row r="241" spans="1:12" ht="63">
      <c r="A241" s="2">
        <v>32</v>
      </c>
      <c r="B241" s="3" t="s">
        <v>1933</v>
      </c>
      <c r="C241" s="4">
        <v>144000</v>
      </c>
      <c r="D241" s="4">
        <f t="shared" si="16"/>
        <v>144000</v>
      </c>
      <c r="E241" s="2" t="s">
        <v>11</v>
      </c>
      <c r="F241" s="3" t="s">
        <v>1934</v>
      </c>
      <c r="G241" s="15">
        <f t="shared" si="17"/>
        <v>144000</v>
      </c>
      <c r="H241" s="3" t="str">
        <f t="shared" si="14"/>
        <v>นายกวี สุดตาภักดี</v>
      </c>
      <c r="I241" s="343">
        <f t="shared" si="18"/>
        <v>144000</v>
      </c>
      <c r="J241" s="2" t="s">
        <v>1935</v>
      </c>
      <c r="K241" s="2" t="s">
        <v>1866</v>
      </c>
      <c r="L241" s="344">
        <v>243899</v>
      </c>
    </row>
    <row r="242" spans="1:12" ht="63">
      <c r="A242" s="2"/>
      <c r="B242" s="3" t="s">
        <v>1933</v>
      </c>
      <c r="C242" s="4">
        <v>144000</v>
      </c>
      <c r="D242" s="4">
        <f t="shared" si="16"/>
        <v>144000</v>
      </c>
      <c r="E242" s="2" t="s">
        <v>11</v>
      </c>
      <c r="F242" s="3" t="s">
        <v>1936</v>
      </c>
      <c r="G242" s="15">
        <f t="shared" si="17"/>
        <v>144000</v>
      </c>
      <c r="H242" s="3" t="str">
        <f t="shared" si="14"/>
        <v>นายณัฐวุฒิ มณีทอง</v>
      </c>
      <c r="I242" s="343">
        <f t="shared" si="18"/>
        <v>144000</v>
      </c>
      <c r="J242" s="2" t="s">
        <v>1935</v>
      </c>
      <c r="K242" s="2" t="s">
        <v>1868</v>
      </c>
      <c r="L242" s="344">
        <v>243899</v>
      </c>
    </row>
    <row r="243" spans="1:12" ht="63">
      <c r="A243" s="2"/>
      <c r="B243" s="3" t="s">
        <v>1933</v>
      </c>
      <c r="C243" s="4">
        <v>144000</v>
      </c>
      <c r="D243" s="4">
        <f t="shared" si="16"/>
        <v>144000</v>
      </c>
      <c r="E243" s="2" t="s">
        <v>11</v>
      </c>
      <c r="F243" s="3" t="s">
        <v>1937</v>
      </c>
      <c r="G243" s="15">
        <f t="shared" si="17"/>
        <v>144000</v>
      </c>
      <c r="H243" s="3" t="str">
        <f t="shared" si="14"/>
        <v>นายสมเดช ช่างเกวียน</v>
      </c>
      <c r="I243" s="343">
        <f t="shared" si="18"/>
        <v>144000</v>
      </c>
      <c r="J243" s="2" t="s">
        <v>1935</v>
      </c>
      <c r="K243" s="2" t="s">
        <v>1870</v>
      </c>
      <c r="L243" s="344">
        <v>243899</v>
      </c>
    </row>
    <row r="244" spans="1:12" ht="63">
      <c r="A244" s="2"/>
      <c r="B244" s="3" t="s">
        <v>1933</v>
      </c>
      <c r="C244" s="4">
        <v>144000</v>
      </c>
      <c r="D244" s="4">
        <f t="shared" si="16"/>
        <v>144000</v>
      </c>
      <c r="E244" s="2" t="s">
        <v>11</v>
      </c>
      <c r="F244" s="3" t="s">
        <v>1938</v>
      </c>
      <c r="G244" s="15">
        <f t="shared" si="17"/>
        <v>144000</v>
      </c>
      <c r="H244" s="346" t="str">
        <f t="shared" si="14"/>
        <v>นายสายันต์ วงศ์ษา</v>
      </c>
      <c r="I244" s="15">
        <f t="shared" si="18"/>
        <v>144000</v>
      </c>
      <c r="J244" s="2" t="s">
        <v>1935</v>
      </c>
      <c r="K244" s="2" t="s">
        <v>1872</v>
      </c>
      <c r="L244" s="344">
        <v>243899</v>
      </c>
    </row>
    <row r="245" spans="1:12" ht="63">
      <c r="A245" s="2"/>
      <c r="B245" s="3" t="s">
        <v>1933</v>
      </c>
      <c r="C245" s="4">
        <v>180000</v>
      </c>
      <c r="D245" s="4">
        <f t="shared" si="16"/>
        <v>180000</v>
      </c>
      <c r="E245" s="2" t="s">
        <v>11</v>
      </c>
      <c r="F245" s="3" t="s">
        <v>1939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1935</v>
      </c>
      <c r="K245" s="2" t="s">
        <v>1876</v>
      </c>
      <c r="L245" s="344">
        <v>243899</v>
      </c>
    </row>
    <row r="246" spans="1:12" ht="63">
      <c r="A246" s="27"/>
      <c r="B246" s="3" t="s">
        <v>1933</v>
      </c>
      <c r="C246" s="256">
        <v>180000</v>
      </c>
      <c r="D246" s="256">
        <f t="shared" si="16"/>
        <v>180000</v>
      </c>
      <c r="E246" s="2" t="s">
        <v>11</v>
      </c>
      <c r="F246" s="3" t="s">
        <v>1940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1935</v>
      </c>
      <c r="K246" s="2" t="s">
        <v>1878</v>
      </c>
      <c r="L246" s="344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1458</v>
      </c>
      <c r="C251" s="4">
        <v>180000</v>
      </c>
      <c r="D251" s="4">
        <v>180000</v>
      </c>
      <c r="E251" s="2" t="s">
        <v>118</v>
      </c>
      <c r="F251" s="2" t="s">
        <v>1459</v>
      </c>
      <c r="G251" s="4">
        <v>180000</v>
      </c>
      <c r="H251" s="2" t="s">
        <v>1459</v>
      </c>
      <c r="I251" s="37">
        <v>180000</v>
      </c>
      <c r="J251" s="2" t="s">
        <v>29</v>
      </c>
      <c r="K251" s="16" t="s">
        <v>1460</v>
      </c>
      <c r="L251" s="38">
        <v>24749</v>
      </c>
    </row>
    <row r="252" spans="1:12" ht="42">
      <c r="A252" s="31">
        <v>2</v>
      </c>
      <c r="B252" s="3" t="s">
        <v>960</v>
      </c>
      <c r="C252" s="4">
        <v>180000</v>
      </c>
      <c r="D252" s="4">
        <v>180000</v>
      </c>
      <c r="E252" s="2" t="s">
        <v>118</v>
      </c>
      <c r="F252" s="3" t="s">
        <v>1461</v>
      </c>
      <c r="G252" s="4">
        <v>180000</v>
      </c>
      <c r="H252" s="3" t="s">
        <v>1461</v>
      </c>
      <c r="I252" s="4">
        <v>180000</v>
      </c>
      <c r="J252" s="2" t="s">
        <v>29</v>
      </c>
      <c r="K252" s="16" t="s">
        <v>1462</v>
      </c>
      <c r="L252" s="38">
        <v>24749</v>
      </c>
    </row>
    <row r="253" spans="1:12" ht="42">
      <c r="A253" s="31">
        <v>3</v>
      </c>
      <c r="B253" s="3" t="s">
        <v>957</v>
      </c>
      <c r="C253" s="4">
        <v>180000</v>
      </c>
      <c r="D253" s="4">
        <v>180000</v>
      </c>
      <c r="E253" s="2" t="s">
        <v>118</v>
      </c>
      <c r="F253" s="3" t="s">
        <v>1463</v>
      </c>
      <c r="G253" s="4">
        <v>180000</v>
      </c>
      <c r="H253" s="3" t="s">
        <v>1463</v>
      </c>
      <c r="I253" s="4">
        <v>180000</v>
      </c>
      <c r="J253" s="2" t="s">
        <v>29</v>
      </c>
      <c r="K253" s="16" t="s">
        <v>1464</v>
      </c>
      <c r="L253" s="38">
        <v>24749</v>
      </c>
    </row>
    <row r="254" spans="1:12" ht="42">
      <c r="A254" s="31">
        <v>4</v>
      </c>
      <c r="B254" s="3" t="s">
        <v>952</v>
      </c>
      <c r="C254" s="4">
        <v>144000</v>
      </c>
      <c r="D254" s="4">
        <v>144000</v>
      </c>
      <c r="E254" s="2" t="s">
        <v>118</v>
      </c>
      <c r="F254" s="3" t="s">
        <v>1465</v>
      </c>
      <c r="G254" s="4">
        <v>144000</v>
      </c>
      <c r="H254" s="3" t="s">
        <v>1465</v>
      </c>
      <c r="I254" s="4">
        <v>144000</v>
      </c>
      <c r="J254" s="2" t="s">
        <v>29</v>
      </c>
      <c r="K254" s="16" t="s">
        <v>1466</v>
      </c>
      <c r="L254" s="38">
        <v>24749</v>
      </c>
    </row>
    <row r="255" spans="1:12" ht="42">
      <c r="A255" s="31">
        <v>5</v>
      </c>
      <c r="B255" s="3" t="s">
        <v>949</v>
      </c>
      <c r="C255" s="4">
        <v>180000</v>
      </c>
      <c r="D255" s="4">
        <v>180000</v>
      </c>
      <c r="E255" s="2" t="s">
        <v>118</v>
      </c>
      <c r="F255" s="3" t="s">
        <v>1467</v>
      </c>
      <c r="G255" s="4">
        <v>180000</v>
      </c>
      <c r="H255" s="3" t="s">
        <v>1467</v>
      </c>
      <c r="I255" s="4">
        <v>180000</v>
      </c>
      <c r="J255" s="2" t="s">
        <v>29</v>
      </c>
      <c r="K255" s="16" t="s">
        <v>1468</v>
      </c>
      <c r="L255" s="38">
        <v>24749</v>
      </c>
    </row>
    <row r="256" spans="1:12" ht="42">
      <c r="A256" s="31">
        <v>6</v>
      </c>
      <c r="B256" s="3" t="s">
        <v>963</v>
      </c>
      <c r="C256" s="4">
        <v>108000</v>
      </c>
      <c r="D256" s="4">
        <v>108000</v>
      </c>
      <c r="E256" s="2" t="s">
        <v>118</v>
      </c>
      <c r="F256" s="3" t="s">
        <v>1469</v>
      </c>
      <c r="G256" s="4">
        <v>108000</v>
      </c>
      <c r="H256" s="3" t="s">
        <v>1469</v>
      </c>
      <c r="I256" s="4">
        <v>108000</v>
      </c>
      <c r="J256" s="2" t="s">
        <v>29</v>
      </c>
      <c r="K256" s="16" t="s">
        <v>1470</v>
      </c>
      <c r="L256" s="38">
        <v>24749</v>
      </c>
    </row>
    <row r="257" spans="1:12" ht="42">
      <c r="A257" s="31">
        <v>7</v>
      </c>
      <c r="B257" s="3" t="s">
        <v>963</v>
      </c>
      <c r="C257" s="4">
        <v>108000</v>
      </c>
      <c r="D257" s="4">
        <v>108000</v>
      </c>
      <c r="E257" s="2" t="s">
        <v>118</v>
      </c>
      <c r="F257" s="3" t="s">
        <v>1471</v>
      </c>
      <c r="G257" s="4">
        <v>108000</v>
      </c>
      <c r="H257" s="3" t="s">
        <v>1471</v>
      </c>
      <c r="I257" s="4">
        <v>108000</v>
      </c>
      <c r="J257" s="2" t="s">
        <v>29</v>
      </c>
      <c r="K257" s="16" t="s">
        <v>1472</v>
      </c>
      <c r="L257" s="38">
        <v>24749</v>
      </c>
    </row>
    <row r="258" spans="1:12" ht="42">
      <c r="A258" s="31">
        <v>8</v>
      </c>
      <c r="B258" s="3" t="s">
        <v>1473</v>
      </c>
      <c r="C258" s="4">
        <v>108000</v>
      </c>
      <c r="D258" s="4">
        <v>108000</v>
      </c>
      <c r="E258" s="2" t="s">
        <v>118</v>
      </c>
      <c r="F258" s="3" t="s">
        <v>1474</v>
      </c>
      <c r="G258" s="4">
        <v>108000</v>
      </c>
      <c r="H258" s="3" t="s">
        <v>1474</v>
      </c>
      <c r="I258" s="4">
        <v>108000</v>
      </c>
      <c r="J258" s="2" t="s">
        <v>29</v>
      </c>
      <c r="K258" s="16" t="s">
        <v>1475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1476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1477</v>
      </c>
      <c r="G260" s="4">
        <v>15000</v>
      </c>
      <c r="H260" s="3" t="s">
        <v>1477</v>
      </c>
      <c r="I260" s="4">
        <v>15000</v>
      </c>
      <c r="J260" s="2" t="s">
        <v>29</v>
      </c>
      <c r="K260" s="16" t="s">
        <v>1478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1479</v>
      </c>
      <c r="G261" s="4">
        <v>15000</v>
      </c>
      <c r="H261" s="3" t="s">
        <v>1479</v>
      </c>
      <c r="I261" s="4">
        <v>15000</v>
      </c>
      <c r="J261" s="2" t="s">
        <v>29</v>
      </c>
      <c r="K261" s="16" t="s">
        <v>1480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1481</v>
      </c>
      <c r="G262" s="4">
        <v>15000</v>
      </c>
      <c r="H262" s="3" t="s">
        <v>1481</v>
      </c>
      <c r="I262" s="4">
        <v>15000</v>
      </c>
      <c r="J262" s="2" t="s">
        <v>29</v>
      </c>
      <c r="K262" s="16" t="s">
        <v>1482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1483</v>
      </c>
      <c r="G263" s="4">
        <v>15000</v>
      </c>
      <c r="H263" s="3" t="s">
        <v>1483</v>
      </c>
      <c r="I263" s="4">
        <v>15000</v>
      </c>
      <c r="J263" s="2" t="s">
        <v>29</v>
      </c>
      <c r="K263" s="16" t="s">
        <v>1484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1485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1486</v>
      </c>
      <c r="G265" s="4">
        <v>15000</v>
      </c>
      <c r="H265" s="3" t="s">
        <v>1486</v>
      </c>
      <c r="I265" s="4">
        <v>15000</v>
      </c>
      <c r="J265" s="2" t="s">
        <v>29</v>
      </c>
      <c r="K265" s="16" t="s">
        <v>1487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1488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1489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1490</v>
      </c>
      <c r="G268" s="4">
        <v>15000</v>
      </c>
      <c r="H268" s="3" t="s">
        <v>1490</v>
      </c>
      <c r="I268" s="4">
        <v>15000</v>
      </c>
      <c r="J268" s="2" t="s">
        <v>29</v>
      </c>
      <c r="K268" s="16" t="s">
        <v>1491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1492</v>
      </c>
      <c r="G269" s="4">
        <v>15000</v>
      </c>
      <c r="H269" s="3" t="s">
        <v>1492</v>
      </c>
      <c r="I269" s="4">
        <v>15000</v>
      </c>
      <c r="J269" s="2" t="s">
        <v>29</v>
      </c>
      <c r="K269" s="16" t="s">
        <v>1493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1494</v>
      </c>
      <c r="G270" s="4">
        <v>15000</v>
      </c>
      <c r="H270" s="3" t="s">
        <v>1494</v>
      </c>
      <c r="I270" s="4">
        <v>15000</v>
      </c>
      <c r="J270" s="2" t="s">
        <v>29</v>
      </c>
      <c r="K270" s="16" t="s">
        <v>1495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1496</v>
      </c>
      <c r="G271" s="4">
        <v>15000</v>
      </c>
      <c r="H271" s="3" t="s">
        <v>1496</v>
      </c>
      <c r="I271" s="4">
        <v>15000</v>
      </c>
      <c r="J271" s="2" t="s">
        <v>29</v>
      </c>
      <c r="K271" s="16" t="s">
        <v>1497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1498</v>
      </c>
      <c r="G272" s="4">
        <v>15000</v>
      </c>
      <c r="H272" s="3" t="s">
        <v>1498</v>
      </c>
      <c r="I272" s="4">
        <v>15000</v>
      </c>
      <c r="J272" s="13" t="s">
        <v>29</v>
      </c>
      <c r="K272" s="17" t="s">
        <v>1499</v>
      </c>
      <c r="L272" s="255">
        <v>24749</v>
      </c>
    </row>
    <row r="273" spans="1:12" ht="63">
      <c r="A273" s="521">
        <v>23</v>
      </c>
      <c r="B273" s="491" t="s">
        <v>1500</v>
      </c>
      <c r="C273" s="524">
        <v>7800</v>
      </c>
      <c r="D273" s="524">
        <v>7800</v>
      </c>
      <c r="E273" s="497" t="s">
        <v>118</v>
      </c>
      <c r="F273" s="42" t="s">
        <v>1501</v>
      </c>
      <c r="G273" s="256">
        <v>7800</v>
      </c>
      <c r="H273" s="42" t="s">
        <v>1502</v>
      </c>
      <c r="I273" s="512">
        <v>7800</v>
      </c>
      <c r="J273" s="257" t="s">
        <v>159</v>
      </c>
      <c r="K273" s="257" t="s">
        <v>1503</v>
      </c>
      <c r="L273" s="258">
        <v>24752</v>
      </c>
    </row>
    <row r="274" spans="1:12" ht="21">
      <c r="A274" s="522"/>
      <c r="B274" s="492"/>
      <c r="C274" s="525"/>
      <c r="D274" s="525"/>
      <c r="E274" s="498"/>
      <c r="F274" s="261" t="s">
        <v>1504</v>
      </c>
      <c r="G274" s="260">
        <v>7990</v>
      </c>
      <c r="H274" s="43"/>
      <c r="I274" s="513"/>
      <c r="J274" s="262"/>
      <c r="K274" s="262"/>
      <c r="L274" s="263"/>
    </row>
    <row r="275" spans="1:12" ht="21">
      <c r="A275" s="523"/>
      <c r="B275" s="493"/>
      <c r="C275" s="526"/>
      <c r="D275" s="526"/>
      <c r="E275" s="499"/>
      <c r="F275" s="266" t="s">
        <v>1505</v>
      </c>
      <c r="G275" s="265">
        <v>8000</v>
      </c>
      <c r="H275" s="44"/>
      <c r="I275" s="514"/>
      <c r="J275" s="267"/>
      <c r="K275" s="267"/>
      <c r="L275" s="268"/>
    </row>
    <row r="276" spans="1:12" ht="42">
      <c r="A276" s="31">
        <v>24</v>
      </c>
      <c r="B276" s="3" t="s">
        <v>1506</v>
      </c>
      <c r="C276" s="4">
        <v>144000</v>
      </c>
      <c r="D276" s="4">
        <v>144000</v>
      </c>
      <c r="E276" s="2" t="s">
        <v>118</v>
      </c>
      <c r="F276" s="3" t="s">
        <v>1507</v>
      </c>
      <c r="G276" s="4">
        <v>144000</v>
      </c>
      <c r="H276" s="3" t="s">
        <v>1507</v>
      </c>
      <c r="I276" s="4">
        <v>144000</v>
      </c>
      <c r="J276" s="47" t="s">
        <v>29</v>
      </c>
      <c r="K276" s="16" t="s">
        <v>1460</v>
      </c>
      <c r="L276" s="38">
        <v>24753</v>
      </c>
    </row>
    <row r="277" spans="1:12" ht="42">
      <c r="A277" s="31">
        <v>25</v>
      </c>
      <c r="B277" s="3" t="s">
        <v>1506</v>
      </c>
      <c r="C277" s="4">
        <v>144000</v>
      </c>
      <c r="D277" s="4">
        <v>144000</v>
      </c>
      <c r="E277" s="2" t="s">
        <v>118</v>
      </c>
      <c r="F277" s="3" t="s">
        <v>1508</v>
      </c>
      <c r="G277" s="4">
        <v>144000</v>
      </c>
      <c r="H277" s="3" t="s">
        <v>1508</v>
      </c>
      <c r="I277" s="4">
        <v>144000</v>
      </c>
      <c r="J277" s="2" t="s">
        <v>29</v>
      </c>
      <c r="K277" s="16" t="s">
        <v>1462</v>
      </c>
      <c r="L277" s="38">
        <v>24753</v>
      </c>
    </row>
    <row r="278" spans="1:12" ht="42">
      <c r="A278" s="31">
        <v>26</v>
      </c>
      <c r="B278" s="3" t="s">
        <v>1506</v>
      </c>
      <c r="C278" s="4">
        <v>144000</v>
      </c>
      <c r="D278" s="4">
        <v>144000</v>
      </c>
      <c r="E278" s="2" t="s">
        <v>118</v>
      </c>
      <c r="F278" s="3" t="s">
        <v>1509</v>
      </c>
      <c r="G278" s="4">
        <v>144000</v>
      </c>
      <c r="H278" s="3" t="s">
        <v>1509</v>
      </c>
      <c r="I278" s="4">
        <v>144000</v>
      </c>
      <c r="J278" s="2" t="s">
        <v>29</v>
      </c>
      <c r="K278" s="16" t="s">
        <v>1464</v>
      </c>
      <c r="L278" s="38">
        <v>24753</v>
      </c>
    </row>
    <row r="279" spans="1:12" ht="42">
      <c r="A279" s="31">
        <v>27</v>
      </c>
      <c r="B279" s="3" t="s">
        <v>1506</v>
      </c>
      <c r="C279" s="4">
        <v>180000</v>
      </c>
      <c r="D279" s="4">
        <v>180000</v>
      </c>
      <c r="E279" s="2" t="s">
        <v>118</v>
      </c>
      <c r="F279" s="3" t="s">
        <v>1510</v>
      </c>
      <c r="G279" s="4">
        <v>180000</v>
      </c>
      <c r="H279" s="3" t="s">
        <v>1510</v>
      </c>
      <c r="I279" s="4">
        <v>180000</v>
      </c>
      <c r="J279" s="2" t="s">
        <v>29</v>
      </c>
      <c r="K279" s="16" t="s">
        <v>1466</v>
      </c>
      <c r="L279" s="38">
        <v>24753</v>
      </c>
    </row>
    <row r="280" spans="1:12" ht="42">
      <c r="A280" s="31">
        <v>28</v>
      </c>
      <c r="B280" s="3" t="s">
        <v>1506</v>
      </c>
      <c r="C280" s="4">
        <v>180000</v>
      </c>
      <c r="D280" s="4">
        <v>180000</v>
      </c>
      <c r="E280" s="2" t="s">
        <v>118</v>
      </c>
      <c r="F280" s="3" t="s">
        <v>1511</v>
      </c>
      <c r="G280" s="4">
        <v>180000</v>
      </c>
      <c r="H280" s="3" t="s">
        <v>1511</v>
      </c>
      <c r="I280" s="4">
        <v>180000</v>
      </c>
      <c r="J280" s="2" t="s">
        <v>29</v>
      </c>
      <c r="K280" s="16" t="s">
        <v>1468</v>
      </c>
      <c r="L280" s="38">
        <v>24753</v>
      </c>
    </row>
    <row r="281" spans="1:12" ht="42">
      <c r="A281" s="31">
        <v>29</v>
      </c>
      <c r="B281" s="3" t="s">
        <v>1506</v>
      </c>
      <c r="C281" s="4">
        <v>150000</v>
      </c>
      <c r="D281" s="4">
        <v>150000</v>
      </c>
      <c r="E281" s="2" t="s">
        <v>118</v>
      </c>
      <c r="F281" s="3" t="s">
        <v>1512</v>
      </c>
      <c r="G281" s="4">
        <v>150000</v>
      </c>
      <c r="H281" s="3" t="s">
        <v>1512</v>
      </c>
      <c r="I281" s="4">
        <v>150000</v>
      </c>
      <c r="J281" s="2" t="s">
        <v>29</v>
      </c>
      <c r="K281" s="16" t="s">
        <v>1470</v>
      </c>
      <c r="L281" s="38">
        <v>24753</v>
      </c>
    </row>
    <row r="282" spans="1:12" ht="63">
      <c r="A282" s="220">
        <v>30</v>
      </c>
      <c r="B282" s="42" t="s">
        <v>1513</v>
      </c>
      <c r="C282" s="256">
        <v>60000</v>
      </c>
      <c r="D282" s="256">
        <v>60000</v>
      </c>
      <c r="E282" s="13" t="s">
        <v>118</v>
      </c>
      <c r="F282" s="13" t="s">
        <v>1514</v>
      </c>
      <c r="G282" s="256">
        <v>60000</v>
      </c>
      <c r="H282" s="13" t="s">
        <v>1514</v>
      </c>
      <c r="I282" s="256">
        <v>60000</v>
      </c>
      <c r="J282" s="13" t="s">
        <v>160</v>
      </c>
      <c r="K282" s="269" t="s">
        <v>1515</v>
      </c>
      <c r="L282" s="255">
        <v>24753</v>
      </c>
    </row>
    <row r="283" spans="1:12" ht="63">
      <c r="A283" s="270">
        <v>31</v>
      </c>
      <c r="B283" s="271" t="s">
        <v>1516</v>
      </c>
      <c r="C283" s="272">
        <v>400</v>
      </c>
      <c r="D283" s="272">
        <v>400</v>
      </c>
      <c r="E283" s="273" t="s">
        <v>118</v>
      </c>
      <c r="F283" s="271" t="s">
        <v>161</v>
      </c>
      <c r="G283" s="272">
        <v>400</v>
      </c>
      <c r="H283" s="271" t="s">
        <v>161</v>
      </c>
      <c r="I283" s="272">
        <v>400</v>
      </c>
      <c r="J283" s="257" t="s">
        <v>159</v>
      </c>
      <c r="K283" s="274" t="s">
        <v>1517</v>
      </c>
      <c r="L283" s="275">
        <v>24762</v>
      </c>
    </row>
    <row r="284" spans="1:12" ht="21">
      <c r="A284" s="276"/>
      <c r="B284" s="261"/>
      <c r="C284" s="277"/>
      <c r="D284" s="277"/>
      <c r="E284" s="278"/>
      <c r="F284" s="261" t="s">
        <v>1504</v>
      </c>
      <c r="G284" s="277">
        <v>440</v>
      </c>
      <c r="H284" s="261"/>
      <c r="I284" s="277"/>
      <c r="J284" s="262"/>
      <c r="K284" s="261"/>
      <c r="L284" s="279"/>
    </row>
    <row r="285" spans="1:12" ht="21">
      <c r="A285" s="280"/>
      <c r="B285" s="266"/>
      <c r="C285" s="281"/>
      <c r="D285" s="281"/>
      <c r="E285" s="282"/>
      <c r="F285" s="266" t="s">
        <v>1505</v>
      </c>
      <c r="G285" s="281">
        <v>500</v>
      </c>
      <c r="H285" s="266"/>
      <c r="I285" s="281"/>
      <c r="J285" s="267"/>
      <c r="K285" s="266"/>
      <c r="L285" s="283"/>
    </row>
    <row r="286" spans="1:12" ht="42">
      <c r="A286" s="264">
        <v>32</v>
      </c>
      <c r="B286" s="44" t="s">
        <v>162</v>
      </c>
      <c r="C286" s="265">
        <v>994</v>
      </c>
      <c r="D286" s="265">
        <v>994</v>
      </c>
      <c r="E286" s="47" t="s">
        <v>118</v>
      </c>
      <c r="F286" s="44" t="s">
        <v>163</v>
      </c>
      <c r="G286" s="265">
        <v>994</v>
      </c>
      <c r="H286" s="44" t="s">
        <v>163</v>
      </c>
      <c r="I286" s="265">
        <v>994</v>
      </c>
      <c r="J286" s="47" t="s">
        <v>164</v>
      </c>
      <c r="K286" s="284" t="s">
        <v>1518</v>
      </c>
      <c r="L286" s="38">
        <v>24767</v>
      </c>
    </row>
    <row r="287" spans="1:12" ht="63">
      <c r="A287" s="31">
        <v>33</v>
      </c>
      <c r="B287" s="3" t="s">
        <v>1519</v>
      </c>
      <c r="C287" s="4">
        <v>500</v>
      </c>
      <c r="D287" s="4">
        <v>500</v>
      </c>
      <c r="E287" s="2" t="s">
        <v>118</v>
      </c>
      <c r="F287" s="3" t="s">
        <v>1520</v>
      </c>
      <c r="G287" s="4">
        <v>500</v>
      </c>
      <c r="H287" s="3" t="s">
        <v>1520</v>
      </c>
      <c r="I287" s="4">
        <v>500</v>
      </c>
      <c r="J287" s="2" t="s">
        <v>159</v>
      </c>
      <c r="K287" s="285" t="s">
        <v>1521</v>
      </c>
      <c r="L287" s="38">
        <v>24766</v>
      </c>
    </row>
    <row r="288" spans="1:12" ht="63">
      <c r="A288" s="270">
        <v>34</v>
      </c>
      <c r="B288" s="286" t="s">
        <v>1522</v>
      </c>
      <c r="C288" s="287">
        <v>375</v>
      </c>
      <c r="D288" s="287">
        <v>375</v>
      </c>
      <c r="E288" s="288" t="s">
        <v>118</v>
      </c>
      <c r="F288" s="286" t="s">
        <v>1523</v>
      </c>
      <c r="G288" s="287">
        <v>375</v>
      </c>
      <c r="H288" s="286" t="s">
        <v>1524</v>
      </c>
      <c r="I288" s="287">
        <v>375</v>
      </c>
      <c r="J288" s="288" t="s">
        <v>159</v>
      </c>
      <c r="K288" s="286" t="s">
        <v>1525</v>
      </c>
      <c r="L288" s="258">
        <v>24769</v>
      </c>
    </row>
    <row r="289" spans="1:12" ht="42">
      <c r="A289" s="276"/>
      <c r="B289" s="289"/>
      <c r="C289" s="290"/>
      <c r="D289" s="290"/>
      <c r="E289" s="291"/>
      <c r="F289" s="289" t="s">
        <v>1526</v>
      </c>
      <c r="G289" s="290">
        <v>510</v>
      </c>
      <c r="H289" s="289"/>
      <c r="I289" s="290"/>
      <c r="J289" s="291"/>
      <c r="K289" s="289"/>
      <c r="L289" s="263"/>
    </row>
    <row r="290" spans="1:12" ht="21">
      <c r="A290" s="280"/>
      <c r="B290" s="292"/>
      <c r="C290" s="293"/>
      <c r="D290" s="293"/>
      <c r="E290" s="294"/>
      <c r="F290" s="292" t="s">
        <v>1527</v>
      </c>
      <c r="G290" s="293">
        <v>535</v>
      </c>
      <c r="H290" s="292"/>
      <c r="I290" s="293"/>
      <c r="J290" s="294"/>
      <c r="K290" s="292"/>
      <c r="L290" s="268"/>
    </row>
    <row r="291" spans="1:12" ht="63">
      <c r="A291" s="276">
        <v>35</v>
      </c>
      <c r="B291" s="261" t="s">
        <v>1528</v>
      </c>
      <c r="C291" s="277">
        <v>900</v>
      </c>
      <c r="D291" s="277">
        <v>900</v>
      </c>
      <c r="E291" s="278" t="s">
        <v>118</v>
      </c>
      <c r="F291" s="261" t="s">
        <v>1529</v>
      </c>
      <c r="G291" s="277">
        <v>900</v>
      </c>
      <c r="H291" s="261" t="s">
        <v>1530</v>
      </c>
      <c r="I291" s="277">
        <v>900</v>
      </c>
      <c r="J291" s="278" t="s">
        <v>159</v>
      </c>
      <c r="K291" s="289" t="s">
        <v>1531</v>
      </c>
      <c r="L291" s="279">
        <v>24767</v>
      </c>
    </row>
    <row r="292" spans="1:12" ht="21">
      <c r="A292" s="276"/>
      <c r="B292" s="261"/>
      <c r="C292" s="277"/>
      <c r="D292" s="277"/>
      <c r="E292" s="278"/>
      <c r="F292" s="261" t="s">
        <v>1532</v>
      </c>
      <c r="G292" s="277">
        <v>1010</v>
      </c>
      <c r="H292" s="261"/>
      <c r="I292" s="277"/>
      <c r="J292" s="278"/>
      <c r="K292" s="289"/>
      <c r="L292" s="279"/>
    </row>
    <row r="293" spans="1:12" ht="21">
      <c r="A293" s="276"/>
      <c r="B293" s="261"/>
      <c r="C293" s="277"/>
      <c r="D293" s="277"/>
      <c r="E293" s="278"/>
      <c r="F293" s="261" t="s">
        <v>1533</v>
      </c>
      <c r="G293" s="277">
        <v>1220</v>
      </c>
      <c r="H293" s="261"/>
      <c r="I293" s="277"/>
      <c r="J293" s="278"/>
      <c r="K293" s="289"/>
      <c r="L293" s="279"/>
    </row>
    <row r="294" spans="1:12" ht="42">
      <c r="A294" s="295">
        <v>36</v>
      </c>
      <c r="B294" s="296" t="s">
        <v>1534</v>
      </c>
      <c r="C294" s="297">
        <v>960</v>
      </c>
      <c r="D294" s="297">
        <v>960</v>
      </c>
      <c r="E294" s="298" t="s">
        <v>118</v>
      </c>
      <c r="F294" s="296" t="s">
        <v>1535</v>
      </c>
      <c r="G294" s="297">
        <v>960</v>
      </c>
      <c r="H294" s="296" t="s">
        <v>1536</v>
      </c>
      <c r="I294" s="297">
        <v>960</v>
      </c>
      <c r="J294" s="298" t="s">
        <v>164</v>
      </c>
      <c r="K294" s="285" t="s">
        <v>1537</v>
      </c>
      <c r="L294" s="299">
        <v>24776</v>
      </c>
    </row>
    <row r="295" spans="1:12" ht="63">
      <c r="A295" s="264">
        <v>37</v>
      </c>
      <c r="B295" s="44" t="s">
        <v>1538</v>
      </c>
      <c r="C295" s="265">
        <v>9509.09</v>
      </c>
      <c r="D295" s="265">
        <v>9509.09</v>
      </c>
      <c r="E295" s="47" t="s">
        <v>118</v>
      </c>
      <c r="F295" s="44" t="s">
        <v>165</v>
      </c>
      <c r="G295" s="265">
        <v>9509.09</v>
      </c>
      <c r="H295" s="44" t="s">
        <v>165</v>
      </c>
      <c r="I295" s="265">
        <v>9509.09</v>
      </c>
      <c r="J295" s="47" t="s">
        <v>159</v>
      </c>
      <c r="K295" s="16" t="s">
        <v>1539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15" t="s">
        <v>1749</v>
      </c>
      <c r="B301" s="516"/>
      <c r="C301" s="516"/>
      <c r="D301" s="516"/>
      <c r="E301" s="516"/>
      <c r="F301" s="516"/>
      <c r="G301" s="516"/>
      <c r="H301" s="516"/>
      <c r="I301" s="516"/>
      <c r="J301" s="516"/>
      <c r="K301" s="516"/>
      <c r="L301" s="517"/>
    </row>
    <row r="302" spans="1:12">
      <c r="A302" s="518"/>
      <c r="B302" s="519"/>
      <c r="C302" s="519"/>
      <c r="D302" s="519"/>
      <c r="E302" s="519"/>
      <c r="F302" s="519"/>
      <c r="G302" s="519"/>
      <c r="H302" s="519"/>
      <c r="I302" s="519"/>
      <c r="J302" s="519"/>
      <c r="K302" s="519"/>
      <c r="L302" s="520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485" t="s">
        <v>142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48" customHeight="1">
      <c r="A51" s="554">
        <v>1</v>
      </c>
      <c r="B51" s="571" t="s">
        <v>2212</v>
      </c>
      <c r="C51" s="560">
        <v>6600000</v>
      </c>
      <c r="D51" s="560">
        <v>7005416.6699999999</v>
      </c>
      <c r="E51" s="560" t="s">
        <v>118</v>
      </c>
      <c r="F51" s="361" t="s">
        <v>2213</v>
      </c>
      <c r="G51" s="362">
        <v>3152434</v>
      </c>
      <c r="H51" s="563" t="s">
        <v>2213</v>
      </c>
      <c r="I51" s="560">
        <v>3152434</v>
      </c>
      <c r="J51" s="565" t="s">
        <v>2214</v>
      </c>
      <c r="K51" s="567" t="s">
        <v>2215</v>
      </c>
      <c r="L51" s="568" t="s">
        <v>2216</v>
      </c>
    </row>
    <row r="52" spans="1:12" s="365" customFormat="1" ht="21.75" customHeight="1">
      <c r="A52" s="555"/>
      <c r="B52" s="558"/>
      <c r="C52" s="561"/>
      <c r="D52" s="561"/>
      <c r="E52" s="561"/>
      <c r="F52" s="361" t="s">
        <v>2217</v>
      </c>
      <c r="G52" s="362">
        <v>5850000</v>
      </c>
      <c r="H52" s="564"/>
      <c r="I52" s="561"/>
      <c r="J52" s="566"/>
      <c r="K52" s="567"/>
      <c r="L52" s="569"/>
    </row>
    <row r="53" spans="1:12" s="365" customFormat="1" ht="21.75" customHeight="1">
      <c r="A53" s="555"/>
      <c r="B53" s="558"/>
      <c r="C53" s="561"/>
      <c r="D53" s="561"/>
      <c r="E53" s="561"/>
      <c r="F53" s="361" t="s">
        <v>2218</v>
      </c>
      <c r="G53" s="362">
        <v>6599760</v>
      </c>
      <c r="H53" s="564"/>
      <c r="I53" s="561"/>
      <c r="J53" s="566"/>
      <c r="K53" s="567"/>
      <c r="L53" s="569"/>
    </row>
    <row r="54" spans="1:12" s="365" customFormat="1" ht="21.75" customHeight="1">
      <c r="A54" s="555"/>
      <c r="B54" s="558"/>
      <c r="C54" s="561"/>
      <c r="D54" s="561"/>
      <c r="E54" s="561"/>
      <c r="F54" s="361" t="s">
        <v>2219</v>
      </c>
      <c r="G54" s="362">
        <v>5119960</v>
      </c>
      <c r="H54" s="564"/>
      <c r="I54" s="561"/>
      <c r="J54" s="566"/>
      <c r="K54" s="567"/>
      <c r="L54" s="569"/>
    </row>
    <row r="55" spans="1:12" s="365" customFormat="1" ht="21.75" customHeight="1">
      <c r="A55" s="555"/>
      <c r="B55" s="558"/>
      <c r="C55" s="561"/>
      <c r="D55" s="561"/>
      <c r="E55" s="561"/>
      <c r="F55" s="361" t="s">
        <v>2220</v>
      </c>
      <c r="G55" s="362">
        <v>6567660</v>
      </c>
      <c r="H55" s="564"/>
      <c r="I55" s="561"/>
      <c r="J55" s="566"/>
      <c r="K55" s="567"/>
      <c r="L55" s="569"/>
    </row>
    <row r="56" spans="1:12" s="365" customFormat="1" ht="21.75" customHeight="1">
      <c r="A56" s="555"/>
      <c r="B56" s="558"/>
      <c r="C56" s="561"/>
      <c r="D56" s="561"/>
      <c r="E56" s="561"/>
      <c r="F56" s="361" t="s">
        <v>2221</v>
      </c>
      <c r="G56" s="362">
        <v>6589060</v>
      </c>
      <c r="H56" s="564"/>
      <c r="I56" s="561"/>
      <c r="J56" s="566"/>
      <c r="K56" s="567"/>
      <c r="L56" s="569"/>
    </row>
    <row r="57" spans="1:12" s="365" customFormat="1" ht="21.75" customHeight="1">
      <c r="A57" s="555"/>
      <c r="B57" s="558"/>
      <c r="C57" s="561"/>
      <c r="D57" s="561"/>
      <c r="E57" s="561"/>
      <c r="F57" s="361" t="s">
        <v>2222</v>
      </c>
      <c r="G57" s="362">
        <v>6116120</v>
      </c>
      <c r="H57" s="564"/>
      <c r="I57" s="561"/>
      <c r="J57" s="566"/>
      <c r="K57" s="567"/>
      <c r="L57" s="569"/>
    </row>
    <row r="58" spans="1:12" s="365" customFormat="1" ht="21.75" customHeight="1">
      <c r="A58" s="555"/>
      <c r="B58" s="558"/>
      <c r="C58" s="561"/>
      <c r="D58" s="561"/>
      <c r="E58" s="561"/>
      <c r="F58" s="361" t="s">
        <v>2223</v>
      </c>
      <c r="G58" s="362">
        <v>6249228</v>
      </c>
      <c r="H58" s="564"/>
      <c r="I58" s="561"/>
      <c r="J58" s="566"/>
      <c r="K58" s="567"/>
      <c r="L58" s="570"/>
    </row>
    <row r="59" spans="1:12" s="365" customFormat="1" ht="23.25" customHeight="1">
      <c r="A59" s="554">
        <v>2</v>
      </c>
      <c r="B59" s="557" t="s">
        <v>2224</v>
      </c>
      <c r="C59" s="560">
        <v>14980</v>
      </c>
      <c r="D59" s="560">
        <v>14980</v>
      </c>
      <c r="E59" s="560" t="s">
        <v>118</v>
      </c>
      <c r="F59" s="361" t="s">
        <v>2225</v>
      </c>
      <c r="G59" s="362">
        <v>14980</v>
      </c>
      <c r="H59" s="361" t="s">
        <v>2225</v>
      </c>
      <c r="I59" s="362">
        <v>14980</v>
      </c>
      <c r="J59" s="366" t="s">
        <v>2226</v>
      </c>
      <c r="K59" s="367" t="s">
        <v>2227</v>
      </c>
      <c r="L59" s="368" t="s">
        <v>2228</v>
      </c>
    </row>
    <row r="60" spans="1:12" s="365" customFormat="1" ht="23.25" customHeight="1">
      <c r="A60" s="555"/>
      <c r="B60" s="558"/>
      <c r="C60" s="561"/>
      <c r="D60" s="561"/>
      <c r="E60" s="561"/>
      <c r="F60" s="361" t="s">
        <v>2229</v>
      </c>
      <c r="G60" s="362">
        <v>17120</v>
      </c>
      <c r="H60" s="361"/>
      <c r="I60" s="362"/>
      <c r="J60" s="366"/>
      <c r="K60" s="367"/>
      <c r="L60" s="368"/>
    </row>
    <row r="61" spans="1:12" s="365" customFormat="1" ht="23.25" customHeight="1">
      <c r="A61" s="556"/>
      <c r="B61" s="559"/>
      <c r="C61" s="562"/>
      <c r="D61" s="562"/>
      <c r="E61" s="562"/>
      <c r="F61" s="361" t="s">
        <v>2230</v>
      </c>
      <c r="G61" s="362">
        <v>18725</v>
      </c>
      <c r="H61" s="361"/>
      <c r="I61" s="362"/>
      <c r="J61" s="366"/>
      <c r="K61" s="367"/>
      <c r="L61" s="368"/>
    </row>
    <row r="62" spans="1:12" s="58" customFormat="1" ht="20.25" customHeight="1">
      <c r="A62" s="342">
        <v>3</v>
      </c>
      <c r="B62" s="369" t="s">
        <v>2231</v>
      </c>
      <c r="C62" s="132">
        <v>3500</v>
      </c>
      <c r="D62" s="132">
        <v>3500</v>
      </c>
      <c r="E62" s="53" t="s">
        <v>118</v>
      </c>
      <c r="F62" s="52" t="s">
        <v>2209</v>
      </c>
      <c r="G62" s="53">
        <v>3340</v>
      </c>
      <c r="H62" s="52" t="s">
        <v>2209</v>
      </c>
      <c r="I62" s="53">
        <v>3340</v>
      </c>
      <c r="J62" s="174" t="s">
        <v>2203</v>
      </c>
      <c r="K62" s="64" t="s">
        <v>2232</v>
      </c>
      <c r="L62" s="59" t="s">
        <v>2233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55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579"/>
      <c r="B69" s="580"/>
      <c r="C69" s="580"/>
      <c r="D69" s="580"/>
      <c r="E69" s="581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579"/>
      <c r="B70" s="580"/>
      <c r="C70" s="580"/>
      <c r="D70" s="580"/>
      <c r="E70" s="581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55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579"/>
      <c r="B72" s="580"/>
      <c r="C72" s="580"/>
      <c r="D72" s="580"/>
      <c r="E72" s="580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582"/>
      <c r="B73" s="583"/>
      <c r="C73" s="583"/>
      <c r="D73" s="583"/>
      <c r="E73" s="583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8">
        <v>1</v>
      </c>
      <c r="B86" s="149" t="s">
        <v>475</v>
      </c>
      <c r="C86" s="150">
        <v>1150</v>
      </c>
      <c r="D86" s="150">
        <v>1150</v>
      </c>
      <c r="E86" s="151" t="s">
        <v>118</v>
      </c>
      <c r="F86" s="151" t="s">
        <v>476</v>
      </c>
      <c r="G86" s="150">
        <v>1150</v>
      </c>
      <c r="H86" s="151" t="s">
        <v>476</v>
      </c>
      <c r="I86" s="150">
        <v>1150</v>
      </c>
      <c r="J86" s="151" t="s">
        <v>29</v>
      </c>
      <c r="K86" s="151" t="s">
        <v>477</v>
      </c>
      <c r="L86" s="124" t="s">
        <v>478</v>
      </c>
    </row>
    <row r="87" spans="1:12" ht="49.5" customHeight="1">
      <c r="A87" s="148">
        <v>2</v>
      </c>
      <c r="B87" s="149" t="s">
        <v>479</v>
      </c>
      <c r="C87" s="150">
        <v>2444</v>
      </c>
      <c r="D87" s="150">
        <v>2444</v>
      </c>
      <c r="E87" s="151" t="s">
        <v>118</v>
      </c>
      <c r="F87" s="151" t="s">
        <v>480</v>
      </c>
      <c r="G87" s="150">
        <v>2444</v>
      </c>
      <c r="H87" s="151" t="s">
        <v>480</v>
      </c>
      <c r="I87" s="150">
        <v>2444</v>
      </c>
      <c r="J87" s="151" t="s">
        <v>29</v>
      </c>
      <c r="K87" s="151" t="s">
        <v>481</v>
      </c>
      <c r="L87" s="124" t="s">
        <v>482</v>
      </c>
    </row>
    <row r="88" spans="1:12" ht="49.5" customHeight="1">
      <c r="A88" s="148">
        <v>3</v>
      </c>
      <c r="B88" s="149" t="s">
        <v>483</v>
      </c>
      <c r="C88" s="150">
        <v>1500</v>
      </c>
      <c r="D88" s="150">
        <v>1500</v>
      </c>
      <c r="E88" s="151" t="s">
        <v>118</v>
      </c>
      <c r="F88" s="151" t="s">
        <v>484</v>
      </c>
      <c r="G88" s="150">
        <v>1500</v>
      </c>
      <c r="H88" s="151" t="s">
        <v>484</v>
      </c>
      <c r="I88" s="150">
        <v>1500</v>
      </c>
      <c r="J88" s="151" t="s">
        <v>29</v>
      </c>
      <c r="K88" s="151" t="s">
        <v>485</v>
      </c>
      <c r="L88" s="124" t="s">
        <v>486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587" t="s">
        <v>579</v>
      </c>
      <c r="B93" s="590" t="s">
        <v>776</v>
      </c>
      <c r="C93" s="172">
        <v>6600</v>
      </c>
      <c r="D93" s="172">
        <v>6600</v>
      </c>
      <c r="E93" s="173" t="s">
        <v>118</v>
      </c>
      <c r="F93" s="174" t="s">
        <v>777</v>
      </c>
      <c r="G93" s="135">
        <v>6600</v>
      </c>
      <c r="H93" s="64" t="s">
        <v>778</v>
      </c>
      <c r="I93" s="135">
        <v>6600</v>
      </c>
      <c r="J93" s="173" t="s">
        <v>13</v>
      </c>
      <c r="K93" s="173" t="s">
        <v>779</v>
      </c>
      <c r="L93" s="175">
        <v>24801</v>
      </c>
    </row>
    <row r="94" spans="1:12" ht="22.5" customHeight="1">
      <c r="A94" s="588"/>
      <c r="B94" s="591"/>
      <c r="C94" s="593"/>
      <c r="D94" s="593"/>
      <c r="E94" s="572"/>
      <c r="F94" s="174" t="s">
        <v>780</v>
      </c>
      <c r="G94" s="135">
        <v>6980</v>
      </c>
      <c r="H94" s="572"/>
      <c r="I94" s="574"/>
      <c r="J94" s="572"/>
      <c r="K94" s="572"/>
      <c r="L94" s="577"/>
    </row>
    <row r="95" spans="1:12" ht="22.5" customHeight="1">
      <c r="A95" s="589"/>
      <c r="B95" s="592"/>
      <c r="C95" s="594"/>
      <c r="D95" s="594"/>
      <c r="E95" s="576"/>
      <c r="F95" s="174" t="s">
        <v>781</v>
      </c>
      <c r="G95" s="135">
        <v>7180</v>
      </c>
      <c r="H95" s="573"/>
      <c r="I95" s="575"/>
      <c r="J95" s="576"/>
      <c r="K95" s="576"/>
      <c r="L95" s="578"/>
    </row>
    <row r="96" spans="1:12" ht="22.5" customHeight="1">
      <c r="A96" s="68">
        <v>2</v>
      </c>
      <c r="B96" s="429" t="s">
        <v>782</v>
      </c>
      <c r="C96" s="67">
        <v>400</v>
      </c>
      <c r="D96" s="67">
        <v>400</v>
      </c>
      <c r="E96" s="68" t="s">
        <v>11</v>
      </c>
      <c r="F96" s="176" t="s">
        <v>783</v>
      </c>
      <c r="G96" s="67">
        <v>400</v>
      </c>
      <c r="H96" s="176" t="s">
        <v>783</v>
      </c>
      <c r="I96" s="67">
        <v>400</v>
      </c>
      <c r="J96" s="68" t="s">
        <v>13</v>
      </c>
      <c r="K96" s="66" t="s">
        <v>784</v>
      </c>
      <c r="L96" s="68" t="s">
        <v>785</v>
      </c>
    </row>
    <row r="97" spans="1:12" ht="22.5" customHeight="1">
      <c r="A97" s="68">
        <v>3</v>
      </c>
      <c r="B97" s="430" t="s">
        <v>786</v>
      </c>
      <c r="C97" s="67">
        <v>3379</v>
      </c>
      <c r="D97" s="178">
        <v>3379</v>
      </c>
      <c r="E97" s="68" t="s">
        <v>11</v>
      </c>
      <c r="F97" s="177" t="s">
        <v>787</v>
      </c>
      <c r="G97" s="178">
        <v>3379</v>
      </c>
      <c r="H97" s="177" t="s">
        <v>787</v>
      </c>
      <c r="I97" s="178">
        <v>3379</v>
      </c>
      <c r="J97" s="68" t="s">
        <v>13</v>
      </c>
      <c r="K97" s="179" t="s">
        <v>788</v>
      </c>
      <c r="L97" s="68" t="s">
        <v>789</v>
      </c>
    </row>
    <row r="98" spans="1:12" ht="22.5" customHeight="1">
      <c r="A98" s="68">
        <v>4</v>
      </c>
      <c r="B98" s="66" t="s">
        <v>790</v>
      </c>
      <c r="C98" s="67">
        <v>1590</v>
      </c>
      <c r="D98" s="67">
        <v>1590</v>
      </c>
      <c r="E98" s="68" t="s">
        <v>11</v>
      </c>
      <c r="F98" s="176" t="s">
        <v>791</v>
      </c>
      <c r="G98" s="67">
        <v>1590</v>
      </c>
      <c r="H98" s="176" t="s">
        <v>791</v>
      </c>
      <c r="I98" s="67">
        <v>1590</v>
      </c>
      <c r="J98" s="68" t="s">
        <v>13</v>
      </c>
      <c r="K98" s="66" t="s">
        <v>792</v>
      </c>
      <c r="L98" s="68" t="s">
        <v>793</v>
      </c>
    </row>
    <row r="99" spans="1:12" ht="22.5" customHeight="1">
      <c r="A99" s="68">
        <v>5</v>
      </c>
      <c r="B99" s="180" t="s">
        <v>794</v>
      </c>
      <c r="C99" s="168">
        <v>4800</v>
      </c>
      <c r="D99" s="168">
        <v>4800</v>
      </c>
      <c r="E99" s="169" t="s">
        <v>11</v>
      </c>
      <c r="F99" s="171" t="s">
        <v>795</v>
      </c>
      <c r="G99" s="168">
        <v>4800</v>
      </c>
      <c r="H99" s="171" t="s">
        <v>795</v>
      </c>
      <c r="I99" s="168">
        <v>4800</v>
      </c>
      <c r="J99" s="68" t="s">
        <v>13</v>
      </c>
      <c r="K99" s="180" t="s">
        <v>796</v>
      </c>
      <c r="L99" s="169" t="s">
        <v>797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32">
        <v>1</v>
      </c>
      <c r="B104" s="379" t="s">
        <v>1008</v>
      </c>
      <c r="C104" s="418">
        <v>510</v>
      </c>
      <c r="D104" s="419">
        <f t="shared" ref="D104:D110" si="4">(C104)</f>
        <v>510</v>
      </c>
      <c r="E104" s="420" t="s">
        <v>118</v>
      </c>
      <c r="F104" s="414" t="s">
        <v>1009</v>
      </c>
      <c r="G104" s="419">
        <f t="shared" ref="G104" si="5">(C104)</f>
        <v>510</v>
      </c>
      <c r="H104" s="414" t="str">
        <f t="shared" ref="H104" si="6">(F104)</f>
        <v>ร้านหลุยส์มอเตอร์ไบค์</v>
      </c>
      <c r="I104" s="418">
        <f>SUM(C104)</f>
        <v>510</v>
      </c>
      <c r="J104" s="433" t="s">
        <v>188</v>
      </c>
      <c r="K104" s="414" t="s">
        <v>1010</v>
      </c>
      <c r="L104" s="417">
        <v>45600</v>
      </c>
    </row>
    <row r="105" spans="1:12" ht="18.75">
      <c r="A105" s="432">
        <v>2</v>
      </c>
      <c r="B105" s="379" t="s">
        <v>1011</v>
      </c>
      <c r="C105" s="418">
        <v>1040</v>
      </c>
      <c r="D105" s="419">
        <f t="shared" si="4"/>
        <v>1040</v>
      </c>
      <c r="E105" s="420" t="s">
        <v>118</v>
      </c>
      <c r="F105" s="414" t="s">
        <v>993</v>
      </c>
      <c r="G105" s="419">
        <f>(C105)</f>
        <v>1040</v>
      </c>
      <c r="H105" s="414" t="str">
        <f>(F105)</f>
        <v>ร้านประเสริฐ</v>
      </c>
      <c r="I105" s="418">
        <f t="shared" ref="I105:I110" si="7">SUM(C105)</f>
        <v>1040</v>
      </c>
      <c r="J105" s="433" t="s">
        <v>188</v>
      </c>
      <c r="K105" s="414" t="s">
        <v>1012</v>
      </c>
      <c r="L105" s="417">
        <v>45603</v>
      </c>
    </row>
    <row r="106" spans="1:12" ht="18.75">
      <c r="A106" s="432">
        <v>3</v>
      </c>
      <c r="B106" s="379" t="s">
        <v>1013</v>
      </c>
      <c r="C106" s="418">
        <v>2000</v>
      </c>
      <c r="D106" s="419">
        <f t="shared" si="4"/>
        <v>2000</v>
      </c>
      <c r="E106" s="420" t="s">
        <v>118</v>
      </c>
      <c r="F106" s="414" t="s">
        <v>1014</v>
      </c>
      <c r="G106" s="419">
        <f>(C106)</f>
        <v>2000</v>
      </c>
      <c r="H106" s="414" t="str">
        <f>(F106)</f>
        <v>ร้านใหม่ค้าวัสดุ</v>
      </c>
      <c r="I106" s="418">
        <f t="shared" si="7"/>
        <v>2000</v>
      </c>
      <c r="J106" s="433" t="s">
        <v>188</v>
      </c>
      <c r="K106" s="414" t="s">
        <v>1015</v>
      </c>
      <c r="L106" s="417">
        <v>45607</v>
      </c>
    </row>
    <row r="107" spans="1:12" ht="37.5">
      <c r="A107" s="432">
        <v>4</v>
      </c>
      <c r="B107" s="434" t="s">
        <v>1016</v>
      </c>
      <c r="C107" s="418">
        <v>2500</v>
      </c>
      <c r="D107" s="419">
        <f t="shared" si="4"/>
        <v>2500</v>
      </c>
      <c r="E107" s="420" t="s">
        <v>118</v>
      </c>
      <c r="F107" s="414" t="s">
        <v>1017</v>
      </c>
      <c r="G107" s="419">
        <f>(C107)</f>
        <v>2500</v>
      </c>
      <c r="H107" s="414" t="str">
        <f>(F107)</f>
        <v>ร้านบวจกิจ คอมพิวเตอร์</v>
      </c>
      <c r="I107" s="418">
        <f t="shared" si="7"/>
        <v>2500</v>
      </c>
      <c r="J107" s="433" t="s">
        <v>188</v>
      </c>
      <c r="K107" s="414" t="s">
        <v>1018</v>
      </c>
      <c r="L107" s="417">
        <v>45607</v>
      </c>
    </row>
    <row r="108" spans="1:12" ht="18.75">
      <c r="A108" s="432">
        <v>5</v>
      </c>
      <c r="B108" s="379" t="s">
        <v>1019</v>
      </c>
      <c r="C108" s="418">
        <v>2997</v>
      </c>
      <c r="D108" s="419">
        <f t="shared" si="4"/>
        <v>2997</v>
      </c>
      <c r="E108" s="420" t="s">
        <v>118</v>
      </c>
      <c r="F108" s="414" t="s">
        <v>1020</v>
      </c>
      <c r="G108" s="419">
        <f>(C108)</f>
        <v>2997</v>
      </c>
      <c r="H108" s="414" t="str">
        <f>(F108)</f>
        <v>ร้านจาน-ชามตลาดปีนังบ้านฉาง</v>
      </c>
      <c r="I108" s="418">
        <f t="shared" si="7"/>
        <v>2997</v>
      </c>
      <c r="J108" s="433" t="s">
        <v>188</v>
      </c>
      <c r="K108" s="414" t="s">
        <v>1021</v>
      </c>
      <c r="L108" s="417">
        <v>45607</v>
      </c>
    </row>
    <row r="109" spans="1:12" ht="18.75">
      <c r="A109" s="432">
        <v>6</v>
      </c>
      <c r="B109" s="379" t="s">
        <v>1022</v>
      </c>
      <c r="C109" s="418">
        <v>200</v>
      </c>
      <c r="D109" s="419">
        <f t="shared" si="4"/>
        <v>200</v>
      </c>
      <c r="E109" s="420" t="s">
        <v>118</v>
      </c>
      <c r="F109" s="414" t="s">
        <v>1023</v>
      </c>
      <c r="G109" s="419">
        <f>(C109)</f>
        <v>200</v>
      </c>
      <c r="H109" s="414" t="str">
        <f>(F109)</f>
        <v>ร้านบ้านฉางก๊อปปี้ปริ้นท์</v>
      </c>
      <c r="I109" s="418">
        <f t="shared" si="7"/>
        <v>200</v>
      </c>
      <c r="J109" s="433" t="s">
        <v>188</v>
      </c>
      <c r="K109" s="414" t="s">
        <v>1024</v>
      </c>
      <c r="L109" s="417">
        <v>45608</v>
      </c>
    </row>
    <row r="110" spans="1:12" ht="18.75">
      <c r="A110" s="595">
        <v>7</v>
      </c>
      <c r="B110" s="598" t="s">
        <v>1025</v>
      </c>
      <c r="C110" s="601">
        <v>19260</v>
      </c>
      <c r="D110" s="435">
        <f t="shared" si="4"/>
        <v>19260</v>
      </c>
      <c r="E110" s="548" t="s">
        <v>118</v>
      </c>
      <c r="F110" s="414" t="s">
        <v>1026</v>
      </c>
      <c r="G110" s="419">
        <f t="shared" ref="G110:G123" si="8">(C110)</f>
        <v>19260</v>
      </c>
      <c r="H110" s="414" t="str">
        <f t="shared" ref="H110:H123" si="9">(F110)</f>
        <v>ห้างหุ้นส่วนจำกัด เอ็มพี แอร์ แอนด์ เวอร์วิส</v>
      </c>
      <c r="I110" s="418">
        <f t="shared" si="7"/>
        <v>19260</v>
      </c>
      <c r="J110" s="433" t="s">
        <v>188</v>
      </c>
      <c r="K110" s="414" t="s">
        <v>1027</v>
      </c>
      <c r="L110" s="417">
        <v>45624</v>
      </c>
    </row>
    <row r="111" spans="1:12" ht="18.75">
      <c r="A111" s="596"/>
      <c r="B111" s="599"/>
      <c r="C111" s="602"/>
      <c r="D111" s="436"/>
      <c r="E111" s="549"/>
      <c r="F111" s="414" t="s">
        <v>1028</v>
      </c>
      <c r="G111" s="419">
        <v>21667.5</v>
      </c>
      <c r="H111" s="414"/>
      <c r="I111" s="414"/>
      <c r="J111" s="414"/>
      <c r="K111" s="414"/>
      <c r="L111" s="414"/>
    </row>
    <row r="112" spans="1:12" ht="18.75">
      <c r="A112" s="597"/>
      <c r="B112" s="600"/>
      <c r="C112" s="603"/>
      <c r="D112" s="437"/>
      <c r="E112" s="604"/>
      <c r="F112" s="414" t="s">
        <v>1029</v>
      </c>
      <c r="G112" s="419">
        <v>22470</v>
      </c>
      <c r="H112" s="414"/>
      <c r="I112" s="414"/>
      <c r="J112" s="414"/>
      <c r="K112" s="414"/>
      <c r="L112" s="414"/>
    </row>
    <row r="113" spans="1:12" ht="37.5">
      <c r="A113" s="432">
        <v>8</v>
      </c>
      <c r="B113" s="411" t="s">
        <v>1030</v>
      </c>
      <c r="C113" s="412">
        <v>45000</v>
      </c>
      <c r="D113" s="412">
        <f t="shared" ref="D113:D123" si="10">SUM(C113)</f>
        <v>45000</v>
      </c>
      <c r="E113" s="413" t="s">
        <v>118</v>
      </c>
      <c r="F113" s="411" t="s">
        <v>1031</v>
      </c>
      <c r="G113" s="419">
        <f t="shared" si="8"/>
        <v>45000</v>
      </c>
      <c r="H113" s="414" t="str">
        <f t="shared" si="9"/>
        <v>นายณัฐพล หมื่นภักดี</v>
      </c>
      <c r="I113" s="415">
        <f t="shared" ref="I113:I123" si="11">SUM(C113)</f>
        <v>45000</v>
      </c>
      <c r="J113" s="413" t="s">
        <v>29</v>
      </c>
      <c r="K113" s="416" t="s">
        <v>1032</v>
      </c>
      <c r="L113" s="417">
        <v>45604</v>
      </c>
    </row>
    <row r="114" spans="1:12" ht="37.5">
      <c r="A114" s="432">
        <v>9</v>
      </c>
      <c r="B114" s="411" t="s">
        <v>1030</v>
      </c>
      <c r="C114" s="412">
        <v>45000</v>
      </c>
      <c r="D114" s="412">
        <f t="shared" si="10"/>
        <v>45000</v>
      </c>
      <c r="E114" s="413" t="s">
        <v>118</v>
      </c>
      <c r="F114" s="411" t="s">
        <v>1033</v>
      </c>
      <c r="G114" s="419">
        <f t="shared" si="8"/>
        <v>45000</v>
      </c>
      <c r="H114" s="414" t="str">
        <f t="shared" si="9"/>
        <v>นายศุภเศรษฐ์ ฐานะวุฒิ</v>
      </c>
      <c r="I114" s="415">
        <f t="shared" si="11"/>
        <v>45000</v>
      </c>
      <c r="J114" s="413" t="s">
        <v>29</v>
      </c>
      <c r="K114" s="416" t="s">
        <v>1032</v>
      </c>
      <c r="L114" s="417">
        <v>45604</v>
      </c>
    </row>
    <row r="115" spans="1:12" ht="37.5">
      <c r="A115" s="432">
        <v>10</v>
      </c>
      <c r="B115" s="411" t="s">
        <v>1030</v>
      </c>
      <c r="C115" s="412">
        <v>45000</v>
      </c>
      <c r="D115" s="412">
        <f t="shared" si="10"/>
        <v>45000</v>
      </c>
      <c r="E115" s="413" t="s">
        <v>118</v>
      </c>
      <c r="F115" s="411" t="s">
        <v>1034</v>
      </c>
      <c r="G115" s="419">
        <f t="shared" si="8"/>
        <v>45000</v>
      </c>
      <c r="H115" s="414" t="str">
        <f t="shared" si="9"/>
        <v>นายณัฐวุฒิ กาละเกษ</v>
      </c>
      <c r="I115" s="415">
        <f t="shared" si="11"/>
        <v>45000</v>
      </c>
      <c r="J115" s="413" t="s">
        <v>29</v>
      </c>
      <c r="K115" s="416" t="s">
        <v>1032</v>
      </c>
      <c r="L115" s="417">
        <v>45604</v>
      </c>
    </row>
    <row r="116" spans="1:12" ht="37.5">
      <c r="A116" s="432">
        <v>11</v>
      </c>
      <c r="B116" s="411" t="s">
        <v>1030</v>
      </c>
      <c r="C116" s="412">
        <v>45000</v>
      </c>
      <c r="D116" s="412">
        <f t="shared" si="10"/>
        <v>45000</v>
      </c>
      <c r="E116" s="413" t="s">
        <v>118</v>
      </c>
      <c r="F116" s="411" t="s">
        <v>1035</v>
      </c>
      <c r="G116" s="419">
        <f t="shared" si="8"/>
        <v>45000</v>
      </c>
      <c r="H116" s="414" t="str">
        <f t="shared" si="9"/>
        <v>นายสมยศ แถงถ้อย</v>
      </c>
      <c r="I116" s="415">
        <f t="shared" si="11"/>
        <v>45000</v>
      </c>
      <c r="J116" s="413" t="s">
        <v>29</v>
      </c>
      <c r="K116" s="416" t="s">
        <v>1032</v>
      </c>
      <c r="L116" s="417">
        <v>45604</v>
      </c>
    </row>
    <row r="117" spans="1:12" ht="37.5">
      <c r="A117" s="432">
        <v>12</v>
      </c>
      <c r="B117" s="411" t="s">
        <v>1030</v>
      </c>
      <c r="C117" s="412">
        <v>45000</v>
      </c>
      <c r="D117" s="412">
        <f t="shared" si="10"/>
        <v>45000</v>
      </c>
      <c r="E117" s="413" t="s">
        <v>118</v>
      </c>
      <c r="F117" s="411" t="s">
        <v>1036</v>
      </c>
      <c r="G117" s="419">
        <f t="shared" si="8"/>
        <v>45000</v>
      </c>
      <c r="H117" s="414" t="str">
        <f t="shared" si="9"/>
        <v>นายรพีภัทร แซ่ลี้</v>
      </c>
      <c r="I117" s="415">
        <f t="shared" si="11"/>
        <v>45000</v>
      </c>
      <c r="J117" s="413" t="s">
        <v>29</v>
      </c>
      <c r="K117" s="416" t="s">
        <v>1032</v>
      </c>
      <c r="L117" s="417">
        <v>45604</v>
      </c>
    </row>
    <row r="118" spans="1:12" ht="37.5">
      <c r="A118" s="432">
        <v>13</v>
      </c>
      <c r="B118" s="411" t="s">
        <v>1030</v>
      </c>
      <c r="C118" s="412">
        <v>45000</v>
      </c>
      <c r="D118" s="412">
        <f t="shared" si="10"/>
        <v>45000</v>
      </c>
      <c r="E118" s="413" t="s">
        <v>118</v>
      </c>
      <c r="F118" s="411" t="s">
        <v>1037</v>
      </c>
      <c r="G118" s="419">
        <f t="shared" si="8"/>
        <v>45000</v>
      </c>
      <c r="H118" s="414" t="str">
        <f t="shared" si="9"/>
        <v>นายอัษฎายุธ น้อยใจดี</v>
      </c>
      <c r="I118" s="415">
        <f t="shared" si="11"/>
        <v>45000</v>
      </c>
      <c r="J118" s="413" t="s">
        <v>29</v>
      </c>
      <c r="K118" s="416" t="s">
        <v>1032</v>
      </c>
      <c r="L118" s="417">
        <v>45604</v>
      </c>
    </row>
    <row r="119" spans="1:12" ht="37.5">
      <c r="A119" s="432">
        <v>14</v>
      </c>
      <c r="B119" s="411" t="s">
        <v>1030</v>
      </c>
      <c r="C119" s="412">
        <v>45000</v>
      </c>
      <c r="D119" s="412">
        <f t="shared" si="10"/>
        <v>45000</v>
      </c>
      <c r="E119" s="413" t="s">
        <v>118</v>
      </c>
      <c r="F119" s="411" t="s">
        <v>1038</v>
      </c>
      <c r="G119" s="419">
        <f t="shared" si="8"/>
        <v>45000</v>
      </c>
      <c r="H119" s="414" t="str">
        <f t="shared" si="9"/>
        <v>นายพัชรดนัย นาวาพนม</v>
      </c>
      <c r="I119" s="415">
        <f t="shared" si="11"/>
        <v>45000</v>
      </c>
      <c r="J119" s="413" t="s">
        <v>29</v>
      </c>
      <c r="K119" s="416" t="s">
        <v>1032</v>
      </c>
      <c r="L119" s="417">
        <v>45604</v>
      </c>
    </row>
    <row r="120" spans="1:12" ht="37.5">
      <c r="A120" s="432">
        <v>15</v>
      </c>
      <c r="B120" s="411" t="s">
        <v>1030</v>
      </c>
      <c r="C120" s="412">
        <v>45000</v>
      </c>
      <c r="D120" s="412">
        <f t="shared" si="10"/>
        <v>45000</v>
      </c>
      <c r="E120" s="413" t="s">
        <v>118</v>
      </c>
      <c r="F120" s="411" t="s">
        <v>1039</v>
      </c>
      <c r="G120" s="419">
        <f t="shared" si="8"/>
        <v>45000</v>
      </c>
      <c r="H120" s="414" t="str">
        <f t="shared" si="9"/>
        <v>นายมานะ นาวาพนม</v>
      </c>
      <c r="I120" s="415">
        <f t="shared" si="11"/>
        <v>45000</v>
      </c>
      <c r="J120" s="413" t="s">
        <v>29</v>
      </c>
      <c r="K120" s="416" t="s">
        <v>1032</v>
      </c>
      <c r="L120" s="417">
        <v>45604</v>
      </c>
    </row>
    <row r="121" spans="1:12" ht="37.5">
      <c r="A121" s="432">
        <v>16</v>
      </c>
      <c r="B121" s="411" t="s">
        <v>1030</v>
      </c>
      <c r="C121" s="412">
        <v>45000</v>
      </c>
      <c r="D121" s="412">
        <f t="shared" si="10"/>
        <v>45000</v>
      </c>
      <c r="E121" s="413" t="s">
        <v>118</v>
      </c>
      <c r="F121" s="411" t="s">
        <v>1040</v>
      </c>
      <c r="G121" s="419">
        <f t="shared" si="8"/>
        <v>45000</v>
      </c>
      <c r="H121" s="414" t="str">
        <f t="shared" si="9"/>
        <v>นายณัฐวุฒิ จิวราช</v>
      </c>
      <c r="I121" s="415">
        <f t="shared" si="11"/>
        <v>45000</v>
      </c>
      <c r="J121" s="413" t="s">
        <v>29</v>
      </c>
      <c r="K121" s="416" t="s">
        <v>1032</v>
      </c>
      <c r="L121" s="417">
        <v>45604</v>
      </c>
    </row>
    <row r="122" spans="1:12" ht="37.5">
      <c r="A122" s="432">
        <v>17</v>
      </c>
      <c r="B122" s="411" t="s">
        <v>1030</v>
      </c>
      <c r="C122" s="412">
        <v>45000</v>
      </c>
      <c r="D122" s="412">
        <f t="shared" si="10"/>
        <v>45000</v>
      </c>
      <c r="E122" s="413" t="s">
        <v>118</v>
      </c>
      <c r="F122" s="411" t="s">
        <v>1041</v>
      </c>
      <c r="G122" s="419">
        <f t="shared" si="8"/>
        <v>45000</v>
      </c>
      <c r="H122" s="414" t="str">
        <f t="shared" si="9"/>
        <v>นายพีรพล จันทร์เกต</v>
      </c>
      <c r="I122" s="415">
        <f t="shared" si="11"/>
        <v>45000</v>
      </c>
      <c r="J122" s="413" t="s">
        <v>29</v>
      </c>
      <c r="K122" s="416" t="s">
        <v>1032</v>
      </c>
      <c r="L122" s="417">
        <v>45604</v>
      </c>
    </row>
    <row r="123" spans="1:12" ht="37.5">
      <c r="A123" s="432">
        <v>18</v>
      </c>
      <c r="B123" s="411" t="s">
        <v>1030</v>
      </c>
      <c r="C123" s="412">
        <v>45000</v>
      </c>
      <c r="D123" s="412">
        <f t="shared" si="10"/>
        <v>45000</v>
      </c>
      <c r="E123" s="413" t="s">
        <v>118</v>
      </c>
      <c r="F123" s="411" t="s">
        <v>967</v>
      </c>
      <c r="G123" s="419">
        <f t="shared" si="8"/>
        <v>45000</v>
      </c>
      <c r="H123" s="414" t="str">
        <f t="shared" si="9"/>
        <v>นายอนุรักษ์ ธงเอก</v>
      </c>
      <c r="I123" s="415">
        <f t="shared" si="11"/>
        <v>45000</v>
      </c>
      <c r="J123" s="413" t="s">
        <v>29</v>
      </c>
      <c r="K123" s="416" t="s">
        <v>1032</v>
      </c>
      <c r="L123" s="417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41" t="s">
        <v>1278</v>
      </c>
      <c r="C129" s="241">
        <v>2700</v>
      </c>
      <c r="D129" s="241">
        <v>2700</v>
      </c>
      <c r="E129" s="141" t="s">
        <v>118</v>
      </c>
      <c r="F129" s="141" t="s">
        <v>1279</v>
      </c>
      <c r="G129" s="241">
        <v>2700</v>
      </c>
      <c r="H129" s="141" t="s">
        <v>1279</v>
      </c>
      <c r="I129" s="241">
        <v>2700</v>
      </c>
      <c r="J129" s="141" t="s">
        <v>29</v>
      </c>
      <c r="K129" s="141" t="s">
        <v>1280</v>
      </c>
      <c r="L129" s="242">
        <v>243926</v>
      </c>
    </row>
    <row r="130" spans="1:12" ht="81">
      <c r="A130" s="68">
        <v>2</v>
      </c>
      <c r="B130" s="141" t="s">
        <v>1281</v>
      </c>
      <c r="C130" s="241">
        <v>35412.720000000001</v>
      </c>
      <c r="D130" s="241">
        <v>35412.720000000001</v>
      </c>
      <c r="E130" s="141" t="s">
        <v>118</v>
      </c>
      <c r="F130" s="141" t="s">
        <v>1282</v>
      </c>
      <c r="G130" s="241">
        <v>35412.720000000001</v>
      </c>
      <c r="H130" s="141" t="s">
        <v>1282</v>
      </c>
      <c r="I130" s="241">
        <v>35412.720000000001</v>
      </c>
      <c r="J130" s="141" t="s">
        <v>29</v>
      </c>
      <c r="K130" s="141" t="s">
        <v>1283</v>
      </c>
      <c r="L130" s="242">
        <v>243927</v>
      </c>
    </row>
    <row r="131" spans="1:12" ht="40.5">
      <c r="A131" s="68">
        <v>3</v>
      </c>
      <c r="B131" s="141" t="s">
        <v>1284</v>
      </c>
      <c r="C131" s="241">
        <v>1122</v>
      </c>
      <c r="D131" s="241">
        <v>1122</v>
      </c>
      <c r="E131" s="141" t="s">
        <v>118</v>
      </c>
      <c r="F131" s="141" t="s">
        <v>1285</v>
      </c>
      <c r="G131" s="241">
        <v>1122</v>
      </c>
      <c r="H131" s="141" t="s">
        <v>1285</v>
      </c>
      <c r="I131" s="241">
        <v>1122</v>
      </c>
      <c r="J131" s="141" t="s">
        <v>29</v>
      </c>
      <c r="K131" s="141" t="s">
        <v>1286</v>
      </c>
      <c r="L131" s="242">
        <v>243933</v>
      </c>
    </row>
    <row r="132" spans="1:12" ht="40.5">
      <c r="A132" s="68">
        <v>4</v>
      </c>
      <c r="B132" s="159" t="s">
        <v>1287</v>
      </c>
      <c r="C132" s="243">
        <v>3600</v>
      </c>
      <c r="D132" s="243">
        <v>3600</v>
      </c>
      <c r="E132" s="159" t="s">
        <v>118</v>
      </c>
      <c r="F132" s="159" t="s">
        <v>1288</v>
      </c>
      <c r="G132" s="243">
        <v>3600</v>
      </c>
      <c r="H132" s="159" t="s">
        <v>1288</v>
      </c>
      <c r="I132" s="243">
        <v>3600</v>
      </c>
      <c r="J132" s="159" t="s">
        <v>29</v>
      </c>
      <c r="K132" s="159" t="s">
        <v>1289</v>
      </c>
      <c r="L132" s="244">
        <v>243933</v>
      </c>
    </row>
    <row r="133" spans="1:12" s="36" customFormat="1" ht="60.75">
      <c r="A133" s="68">
        <v>5</v>
      </c>
      <c r="B133" s="141" t="s">
        <v>1290</v>
      </c>
      <c r="C133" s="241">
        <v>4847.84</v>
      </c>
      <c r="D133" s="241">
        <v>4847.84</v>
      </c>
      <c r="E133" s="141" t="s">
        <v>118</v>
      </c>
      <c r="F133" s="141" t="s">
        <v>1291</v>
      </c>
      <c r="G133" s="241">
        <v>4847.84</v>
      </c>
      <c r="H133" s="141" t="s">
        <v>1291</v>
      </c>
      <c r="I133" s="241">
        <v>4847.84</v>
      </c>
      <c r="J133" s="141" t="s">
        <v>29</v>
      </c>
      <c r="K133" s="141" t="s">
        <v>1292</v>
      </c>
      <c r="L133" s="242">
        <v>243934</v>
      </c>
    </row>
    <row r="134" spans="1:12" s="36" customFormat="1" ht="60.75">
      <c r="A134" s="68">
        <v>6</v>
      </c>
      <c r="B134" s="141" t="s">
        <v>1293</v>
      </c>
      <c r="C134" s="241">
        <v>10532.72</v>
      </c>
      <c r="D134" s="241">
        <v>10532.72</v>
      </c>
      <c r="E134" s="141" t="s">
        <v>118</v>
      </c>
      <c r="F134" s="141" t="s">
        <v>1294</v>
      </c>
      <c r="G134" s="241">
        <v>10532.72</v>
      </c>
      <c r="H134" s="141" t="s">
        <v>1294</v>
      </c>
      <c r="I134" s="241">
        <v>10532.72</v>
      </c>
      <c r="J134" s="141" t="s">
        <v>29</v>
      </c>
      <c r="K134" s="141" t="s">
        <v>1295</v>
      </c>
      <c r="L134" s="242">
        <v>243943</v>
      </c>
    </row>
    <row r="135" spans="1:12" s="36" customFormat="1" ht="60.75">
      <c r="A135" s="68">
        <v>7</v>
      </c>
      <c r="B135" s="245" t="s">
        <v>1296</v>
      </c>
      <c r="C135" s="246">
        <v>4990</v>
      </c>
      <c r="D135" s="246">
        <v>4990</v>
      </c>
      <c r="E135" s="159" t="s">
        <v>118</v>
      </c>
      <c r="F135" s="149" t="s">
        <v>1297</v>
      </c>
      <c r="G135" s="246">
        <v>4990</v>
      </c>
      <c r="H135" s="149" t="s">
        <v>1297</v>
      </c>
      <c r="I135" s="246">
        <v>4990</v>
      </c>
      <c r="J135" s="159" t="s">
        <v>29</v>
      </c>
      <c r="K135" s="245" t="s">
        <v>1298</v>
      </c>
      <c r="L135" s="247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497">
        <v>1</v>
      </c>
      <c r="B139" s="491" t="s">
        <v>1003</v>
      </c>
      <c r="C139" s="494">
        <v>2155</v>
      </c>
      <c r="D139" s="494">
        <f>C139</f>
        <v>2155</v>
      </c>
      <c r="E139" s="497" t="s">
        <v>11</v>
      </c>
      <c r="F139" s="3" t="s">
        <v>1941</v>
      </c>
      <c r="G139" s="37">
        <f>C139</f>
        <v>2155</v>
      </c>
      <c r="H139" s="3" t="str">
        <f>F139</f>
        <v>บุรีรัมย์ไอเดีย</v>
      </c>
      <c r="I139" s="343">
        <f>C139</f>
        <v>2155</v>
      </c>
      <c r="J139" s="2" t="s">
        <v>13</v>
      </c>
      <c r="K139" s="2" t="s">
        <v>1942</v>
      </c>
      <c r="L139" s="344">
        <v>243928</v>
      </c>
    </row>
    <row r="140" spans="1:12" ht="21">
      <c r="A140" s="498"/>
      <c r="B140" s="492"/>
      <c r="C140" s="495"/>
      <c r="D140" s="495"/>
      <c r="E140" s="498"/>
      <c r="F140" s="347" t="s">
        <v>1943</v>
      </c>
      <c r="G140" s="37">
        <v>2305</v>
      </c>
      <c r="H140" s="3"/>
      <c r="I140" s="343"/>
      <c r="J140" s="2"/>
      <c r="K140" s="2"/>
      <c r="L140" s="344"/>
    </row>
    <row r="141" spans="1:12" ht="21">
      <c r="A141" s="499"/>
      <c r="B141" s="493"/>
      <c r="C141" s="496"/>
      <c r="D141" s="496"/>
      <c r="E141" s="499"/>
      <c r="F141" s="58" t="s">
        <v>1944</v>
      </c>
      <c r="G141" s="37">
        <v>2325</v>
      </c>
      <c r="H141" s="3"/>
      <c r="I141" s="343"/>
      <c r="J141" s="2"/>
      <c r="K141" s="2"/>
      <c r="L141" s="344"/>
    </row>
    <row r="142" spans="1:12" ht="63">
      <c r="A142" s="497">
        <v>2</v>
      </c>
      <c r="B142" s="491" t="s">
        <v>1945</v>
      </c>
      <c r="C142" s="494">
        <v>51574</v>
      </c>
      <c r="D142" s="494">
        <f t="shared" ref="D142:D151" si="12">C142</f>
        <v>51574</v>
      </c>
      <c r="E142" s="497" t="s">
        <v>11</v>
      </c>
      <c r="F142" s="3" t="s">
        <v>1946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43">
        <f t="shared" ref="I142:I151" si="14">C142</f>
        <v>51574</v>
      </c>
      <c r="J142" s="2" t="s">
        <v>29</v>
      </c>
      <c r="K142" s="2" t="s">
        <v>1947</v>
      </c>
      <c r="L142" s="344">
        <v>243943</v>
      </c>
    </row>
    <row r="143" spans="1:12" ht="21">
      <c r="A143" s="498"/>
      <c r="B143" s="492"/>
      <c r="C143" s="495"/>
      <c r="D143" s="495"/>
      <c r="E143" s="498"/>
      <c r="F143" s="3" t="s">
        <v>1948</v>
      </c>
      <c r="G143" s="37">
        <v>55747</v>
      </c>
      <c r="H143" s="3"/>
      <c r="I143" s="343"/>
      <c r="J143" s="2"/>
      <c r="K143" s="2"/>
      <c r="L143" s="344"/>
    </row>
    <row r="144" spans="1:12" ht="21">
      <c r="A144" s="499"/>
      <c r="B144" s="493"/>
      <c r="C144" s="496"/>
      <c r="D144" s="496"/>
      <c r="E144" s="499"/>
      <c r="F144" s="58" t="s">
        <v>1949</v>
      </c>
      <c r="G144" s="37">
        <v>54998</v>
      </c>
      <c r="H144" s="3"/>
      <c r="I144" s="343"/>
      <c r="J144" s="2"/>
      <c r="K144" s="2"/>
      <c r="L144" s="344"/>
    </row>
    <row r="145" spans="1:12" ht="126">
      <c r="A145" s="497">
        <v>3</v>
      </c>
      <c r="B145" s="491" t="s">
        <v>1950</v>
      </c>
      <c r="C145" s="494">
        <v>765</v>
      </c>
      <c r="D145" s="494">
        <f t="shared" si="12"/>
        <v>765</v>
      </c>
      <c r="E145" s="584" t="s">
        <v>11</v>
      </c>
      <c r="F145" s="3" t="s">
        <v>1951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43">
        <v>125</v>
      </c>
      <c r="J145" s="2" t="s">
        <v>29</v>
      </c>
      <c r="K145" s="2" t="s">
        <v>1952</v>
      </c>
      <c r="L145" s="344">
        <v>243944</v>
      </c>
    </row>
    <row r="146" spans="1:12" ht="141.75">
      <c r="A146" s="498"/>
      <c r="B146" s="492"/>
      <c r="C146" s="495"/>
      <c r="D146" s="495"/>
      <c r="E146" s="585"/>
      <c r="F146" s="348" t="s">
        <v>1953</v>
      </c>
      <c r="G146" s="37">
        <v>140</v>
      </c>
      <c r="H146" s="204" t="s">
        <v>1954</v>
      </c>
      <c r="I146" s="343">
        <v>640</v>
      </c>
      <c r="J146" s="2"/>
      <c r="K146" s="2"/>
      <c r="L146" s="344"/>
    </row>
    <row r="147" spans="1:12" s="36" customFormat="1" ht="21">
      <c r="A147" s="498"/>
      <c r="B147" s="492"/>
      <c r="C147" s="495"/>
      <c r="D147" s="495"/>
      <c r="E147" s="585"/>
      <c r="F147" s="59" t="s">
        <v>1955</v>
      </c>
      <c r="G147" s="349">
        <v>150</v>
      </c>
      <c r="H147" s="3"/>
      <c r="I147" s="343"/>
      <c r="J147" s="2"/>
      <c r="K147" s="2"/>
      <c r="L147" s="344"/>
    </row>
    <row r="148" spans="1:12" s="36" customFormat="1" ht="141.75">
      <c r="A148" s="498"/>
      <c r="B148" s="492"/>
      <c r="C148" s="495"/>
      <c r="D148" s="495"/>
      <c r="E148" s="585"/>
      <c r="F148" s="204" t="s">
        <v>1956</v>
      </c>
      <c r="G148" s="349">
        <v>640</v>
      </c>
      <c r="H148" s="3"/>
      <c r="I148" s="343"/>
      <c r="J148" s="2"/>
      <c r="K148" s="2"/>
      <c r="L148" s="344"/>
    </row>
    <row r="149" spans="1:12" s="36" customFormat="1" ht="21">
      <c r="A149" s="498"/>
      <c r="B149" s="492"/>
      <c r="C149" s="495"/>
      <c r="D149" s="495"/>
      <c r="E149" s="585"/>
      <c r="F149" s="59" t="s">
        <v>1957</v>
      </c>
      <c r="G149" s="349">
        <v>795</v>
      </c>
      <c r="H149" s="3"/>
      <c r="I149" s="343"/>
      <c r="J149" s="2"/>
      <c r="K149" s="2"/>
      <c r="L149" s="344"/>
    </row>
    <row r="150" spans="1:12" s="36" customFormat="1" ht="21">
      <c r="A150" s="499"/>
      <c r="B150" s="493"/>
      <c r="C150" s="496"/>
      <c r="D150" s="496"/>
      <c r="E150" s="586"/>
      <c r="F150" s="59" t="s">
        <v>1958</v>
      </c>
      <c r="G150" s="349">
        <v>695</v>
      </c>
      <c r="H150" s="3"/>
      <c r="I150" s="343"/>
      <c r="J150" s="2"/>
      <c r="K150" s="2"/>
      <c r="L150" s="344"/>
    </row>
    <row r="151" spans="1:12" s="36" customFormat="1" ht="105">
      <c r="A151" s="2">
        <v>4</v>
      </c>
      <c r="B151" s="3" t="s">
        <v>1959</v>
      </c>
      <c r="C151" s="4">
        <v>150000</v>
      </c>
      <c r="D151" s="4">
        <f t="shared" si="12"/>
        <v>150000</v>
      </c>
      <c r="E151" s="2" t="s">
        <v>11</v>
      </c>
      <c r="F151" s="44" t="s">
        <v>1960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43">
        <f t="shared" si="14"/>
        <v>150000</v>
      </c>
      <c r="J151" s="2" t="s">
        <v>1935</v>
      </c>
      <c r="K151" s="2" t="s">
        <v>1961</v>
      </c>
      <c r="L151" s="344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1540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300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1541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1542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20">
        <v>5</v>
      </c>
      <c r="B163" s="42" t="s">
        <v>174</v>
      </c>
      <c r="C163" s="256">
        <v>161</v>
      </c>
      <c r="D163" s="256">
        <v>161</v>
      </c>
      <c r="E163" s="13" t="s">
        <v>118</v>
      </c>
      <c r="F163" s="13" t="s">
        <v>175</v>
      </c>
      <c r="G163" s="256">
        <v>161</v>
      </c>
      <c r="H163" s="13" t="s">
        <v>175</v>
      </c>
      <c r="I163" s="256">
        <v>161</v>
      </c>
      <c r="J163" s="13" t="s">
        <v>164</v>
      </c>
      <c r="K163" s="269" t="s">
        <v>1543</v>
      </c>
      <c r="L163" s="255">
        <v>24802</v>
      </c>
    </row>
    <row r="164" spans="1:12" s="36" customFormat="1" ht="42">
      <c r="A164" s="270">
        <v>6</v>
      </c>
      <c r="B164" s="286" t="s">
        <v>176</v>
      </c>
      <c r="C164" s="287">
        <v>645</v>
      </c>
      <c r="D164" s="287">
        <v>645</v>
      </c>
      <c r="E164" s="288" t="s">
        <v>118</v>
      </c>
      <c r="F164" s="286" t="s">
        <v>1544</v>
      </c>
      <c r="G164" s="287">
        <v>645</v>
      </c>
      <c r="H164" s="288" t="s">
        <v>161</v>
      </c>
      <c r="I164" s="287">
        <v>645</v>
      </c>
      <c r="J164" s="301" t="s">
        <v>160</v>
      </c>
      <c r="K164" s="274" t="s">
        <v>1545</v>
      </c>
      <c r="L164" s="275">
        <v>24802</v>
      </c>
    </row>
    <row r="165" spans="1:12" s="36" customFormat="1" ht="42">
      <c r="A165" s="276"/>
      <c r="B165" s="289"/>
      <c r="C165" s="290"/>
      <c r="D165" s="290"/>
      <c r="E165" s="291"/>
      <c r="F165" s="261" t="s">
        <v>1504</v>
      </c>
      <c r="G165" s="290">
        <v>715</v>
      </c>
      <c r="H165" s="291"/>
      <c r="I165" s="290"/>
      <c r="J165" s="302"/>
      <c r="K165" s="278"/>
      <c r="L165" s="279"/>
    </row>
    <row r="166" spans="1:12" s="36" customFormat="1" ht="42">
      <c r="A166" s="280"/>
      <c r="B166" s="292"/>
      <c r="C166" s="293"/>
      <c r="D166" s="293"/>
      <c r="E166" s="294"/>
      <c r="F166" s="266" t="s">
        <v>1505</v>
      </c>
      <c r="G166" s="293">
        <v>750</v>
      </c>
      <c r="H166" s="294"/>
      <c r="I166" s="293"/>
      <c r="J166" s="303"/>
      <c r="K166" s="282"/>
      <c r="L166" s="283"/>
    </row>
    <row r="167" spans="1:12" ht="21">
      <c r="A167" s="264">
        <v>7</v>
      </c>
      <c r="B167" s="44" t="s">
        <v>162</v>
      </c>
      <c r="C167" s="265">
        <v>1115</v>
      </c>
      <c r="D167" s="265">
        <v>1115</v>
      </c>
      <c r="E167" s="47" t="s">
        <v>118</v>
      </c>
      <c r="F167" s="44" t="s">
        <v>163</v>
      </c>
      <c r="G167" s="265">
        <v>1115</v>
      </c>
      <c r="H167" s="47" t="s">
        <v>163</v>
      </c>
      <c r="I167" s="265">
        <v>1115</v>
      </c>
      <c r="J167" s="47" t="s">
        <v>164</v>
      </c>
      <c r="K167" s="39" t="s">
        <v>1546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1547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15" t="s">
        <v>1749</v>
      </c>
      <c r="B179" s="516"/>
      <c r="C179" s="516"/>
      <c r="D179" s="516"/>
      <c r="E179" s="516"/>
      <c r="F179" s="516"/>
      <c r="G179" s="516"/>
      <c r="H179" s="516"/>
      <c r="I179" s="516"/>
      <c r="J179" s="516"/>
      <c r="K179" s="516"/>
      <c r="L179" s="517"/>
    </row>
    <row r="180" spans="1:12">
      <c r="A180" s="518"/>
      <c r="B180" s="519"/>
      <c r="C180" s="519"/>
      <c r="D180" s="519"/>
      <c r="E180" s="519"/>
      <c r="F180" s="519"/>
      <c r="G180" s="519"/>
      <c r="H180" s="519"/>
      <c r="I180" s="519"/>
      <c r="J180" s="519"/>
      <c r="K180" s="519"/>
      <c r="L180" s="520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49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5" t="s">
        <v>143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46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3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65" customFormat="1" ht="21" customHeight="1">
      <c r="A51" s="554">
        <v>1</v>
      </c>
      <c r="B51" s="611" t="s">
        <v>2234</v>
      </c>
      <c r="C51" s="560">
        <v>499000</v>
      </c>
      <c r="D51" s="560">
        <v>499000</v>
      </c>
      <c r="E51" s="560" t="s">
        <v>118</v>
      </c>
      <c r="F51" s="361" t="s">
        <v>2235</v>
      </c>
      <c r="G51" s="362">
        <v>499000</v>
      </c>
      <c r="H51" s="364" t="s">
        <v>2235</v>
      </c>
      <c r="I51" s="362">
        <v>499000</v>
      </c>
      <c r="J51" s="366" t="s">
        <v>2203</v>
      </c>
      <c r="K51" s="367" t="s">
        <v>2236</v>
      </c>
      <c r="L51" s="368" t="s">
        <v>2237</v>
      </c>
    </row>
    <row r="52" spans="1:12" s="365" customFormat="1" ht="21" customHeight="1">
      <c r="A52" s="555"/>
      <c r="B52" s="612"/>
      <c r="C52" s="561"/>
      <c r="D52" s="561"/>
      <c r="E52" s="561"/>
      <c r="F52" s="361" t="s">
        <v>2238</v>
      </c>
      <c r="G52" s="362">
        <v>51100</v>
      </c>
      <c r="H52" s="364"/>
      <c r="I52" s="362"/>
      <c r="J52" s="366"/>
      <c r="K52" s="367"/>
      <c r="L52" s="368"/>
    </row>
    <row r="53" spans="1:12" s="365" customFormat="1" ht="21" customHeight="1">
      <c r="A53" s="556"/>
      <c r="B53" s="613"/>
      <c r="C53" s="562"/>
      <c r="D53" s="562"/>
      <c r="E53" s="562"/>
      <c r="F53" s="361" t="s">
        <v>2239</v>
      </c>
      <c r="G53" s="362">
        <v>505190</v>
      </c>
      <c r="H53" s="364"/>
      <c r="I53" s="362"/>
      <c r="J53" s="366"/>
      <c r="K53" s="367"/>
      <c r="L53" s="368"/>
    </row>
    <row r="54" spans="1:12" ht="21">
      <c r="A54" s="7"/>
      <c r="B54" s="3"/>
      <c r="C54" s="4"/>
      <c r="D54" s="4"/>
      <c r="E54" s="2"/>
      <c r="F54" s="2"/>
      <c r="G54" s="14"/>
      <c r="H54" s="346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46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46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46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45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45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45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49"/>
      <c r="B67" s="650"/>
      <c r="C67" s="650"/>
      <c r="D67" s="650"/>
      <c r="E67" s="651"/>
      <c r="F67" s="74" t="s">
        <v>269</v>
      </c>
      <c r="G67" s="76">
        <v>27215</v>
      </c>
      <c r="H67" s="445"/>
      <c r="I67" s="75"/>
      <c r="J67" s="56" t="s">
        <v>29</v>
      </c>
      <c r="K67" s="74"/>
      <c r="L67" s="78"/>
    </row>
    <row r="68" spans="1:12" ht="22.5" customHeight="1">
      <c r="A68" s="649"/>
      <c r="B68" s="650"/>
      <c r="C68" s="650"/>
      <c r="D68" s="650"/>
      <c r="E68" s="651"/>
      <c r="F68" s="74" t="s">
        <v>270</v>
      </c>
      <c r="G68" s="76">
        <v>27593</v>
      </c>
      <c r="H68" s="445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45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45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45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49"/>
      <c r="B72" s="650"/>
      <c r="C72" s="650"/>
      <c r="D72" s="650"/>
      <c r="E72" s="650"/>
      <c r="F72" s="59" t="s">
        <v>279</v>
      </c>
      <c r="G72" s="76">
        <v>56710</v>
      </c>
      <c r="H72" s="446"/>
      <c r="I72" s="75"/>
      <c r="J72" s="82"/>
      <c r="K72" s="74"/>
      <c r="L72" s="83"/>
    </row>
    <row r="73" spans="1:12" ht="22.5" customHeight="1">
      <c r="A73" s="652"/>
      <c r="B73" s="653"/>
      <c r="C73" s="653"/>
      <c r="D73" s="653"/>
      <c r="E73" s="653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9" t="s">
        <v>487</v>
      </c>
      <c r="C77" s="150">
        <v>1300.05</v>
      </c>
      <c r="D77" s="150">
        <v>1300.05</v>
      </c>
      <c r="E77" s="151" t="s">
        <v>118</v>
      </c>
      <c r="F77" s="438" t="s">
        <v>488</v>
      </c>
      <c r="G77" s="142">
        <v>1300.05</v>
      </c>
      <c r="H77" s="106" t="s">
        <v>488</v>
      </c>
      <c r="I77" s="142">
        <v>1300.05</v>
      </c>
      <c r="J77" s="143" t="s">
        <v>29</v>
      </c>
      <c r="K77" s="144" t="s">
        <v>489</v>
      </c>
      <c r="L77" s="152" t="s">
        <v>490</v>
      </c>
    </row>
    <row r="78" spans="1:12" ht="22.5" customHeight="1">
      <c r="A78" s="51">
        <v>2</v>
      </c>
      <c r="B78" s="149" t="s">
        <v>491</v>
      </c>
      <c r="C78" s="150">
        <v>4950</v>
      </c>
      <c r="D78" s="150">
        <v>4950</v>
      </c>
      <c r="E78" s="151" t="s">
        <v>118</v>
      </c>
      <c r="F78" s="438" t="s">
        <v>492</v>
      </c>
      <c r="G78" s="142">
        <v>4950</v>
      </c>
      <c r="H78" s="106" t="s">
        <v>492</v>
      </c>
      <c r="I78" s="142">
        <v>4950</v>
      </c>
      <c r="J78" s="153" t="s">
        <v>29</v>
      </c>
      <c r="K78" s="154" t="s">
        <v>493</v>
      </c>
      <c r="L78" s="152" t="s">
        <v>494</v>
      </c>
    </row>
    <row r="79" spans="1:12" ht="22.5" customHeight="1">
      <c r="A79" s="614">
        <v>3</v>
      </c>
      <c r="B79" s="627" t="s">
        <v>495</v>
      </c>
      <c r="C79" s="623">
        <v>9400</v>
      </c>
      <c r="D79" s="623">
        <v>9400</v>
      </c>
      <c r="E79" s="631" t="s">
        <v>118</v>
      </c>
      <c r="F79" s="439" t="s">
        <v>496</v>
      </c>
      <c r="G79" s="155">
        <v>9400</v>
      </c>
      <c r="H79" s="638" t="s">
        <v>496</v>
      </c>
      <c r="I79" s="641">
        <v>9400</v>
      </c>
      <c r="J79" s="644" t="s">
        <v>29</v>
      </c>
      <c r="K79" s="644" t="s">
        <v>497</v>
      </c>
      <c r="L79" s="654" t="s">
        <v>498</v>
      </c>
    </row>
    <row r="80" spans="1:12" ht="22.5" customHeight="1">
      <c r="A80" s="615"/>
      <c r="B80" s="628"/>
      <c r="C80" s="609"/>
      <c r="D80" s="609"/>
      <c r="E80" s="632"/>
      <c r="F80" s="440" t="s">
        <v>499</v>
      </c>
      <c r="G80" s="142">
        <v>9762</v>
      </c>
      <c r="H80" s="639"/>
      <c r="I80" s="642"/>
      <c r="J80" s="644"/>
      <c r="K80" s="644"/>
      <c r="L80" s="655"/>
    </row>
    <row r="81" spans="1:12" ht="22.5" customHeight="1">
      <c r="A81" s="616"/>
      <c r="B81" s="629"/>
      <c r="C81" s="630"/>
      <c r="D81" s="630"/>
      <c r="E81" s="633"/>
      <c r="F81" s="441" t="s">
        <v>500</v>
      </c>
      <c r="G81" s="156">
        <v>9970</v>
      </c>
      <c r="H81" s="640"/>
      <c r="I81" s="643"/>
      <c r="J81" s="644"/>
      <c r="K81" s="644"/>
      <c r="L81" s="656"/>
    </row>
    <row r="82" spans="1:12" ht="22.5" customHeight="1">
      <c r="A82" s="51">
        <v>4</v>
      </c>
      <c r="B82" s="149" t="s">
        <v>487</v>
      </c>
      <c r="C82" s="150">
        <v>278</v>
      </c>
      <c r="D82" s="150">
        <v>278</v>
      </c>
      <c r="E82" s="151" t="s">
        <v>118</v>
      </c>
      <c r="F82" s="442" t="s">
        <v>480</v>
      </c>
      <c r="G82" s="150">
        <v>278</v>
      </c>
      <c r="H82" s="442" t="s">
        <v>480</v>
      </c>
      <c r="I82" s="150">
        <v>278</v>
      </c>
      <c r="J82" s="151" t="s">
        <v>29</v>
      </c>
      <c r="K82" s="154" t="s">
        <v>501</v>
      </c>
      <c r="L82" s="152" t="s">
        <v>502</v>
      </c>
    </row>
    <row r="83" spans="1:12" ht="22.5" customHeight="1">
      <c r="A83" s="614">
        <v>5</v>
      </c>
      <c r="B83" s="617" t="s">
        <v>503</v>
      </c>
      <c r="C83" s="620">
        <v>50000</v>
      </c>
      <c r="D83" s="623">
        <v>50000</v>
      </c>
      <c r="E83" s="631" t="s">
        <v>118</v>
      </c>
      <c r="F83" s="443" t="s">
        <v>504</v>
      </c>
      <c r="G83" s="155">
        <v>50000</v>
      </c>
      <c r="H83" s="645" t="s">
        <v>505</v>
      </c>
      <c r="I83" s="623">
        <v>50000</v>
      </c>
      <c r="J83" s="646" t="s">
        <v>29</v>
      </c>
      <c r="K83" s="624" t="s">
        <v>506</v>
      </c>
      <c r="L83" s="657" t="s">
        <v>507</v>
      </c>
    </row>
    <row r="84" spans="1:12" ht="22.5" customHeight="1">
      <c r="A84" s="615"/>
      <c r="B84" s="618"/>
      <c r="C84" s="621"/>
      <c r="D84" s="609"/>
      <c r="E84" s="632"/>
      <c r="F84" s="444" t="s">
        <v>508</v>
      </c>
      <c r="G84" s="142">
        <v>50000</v>
      </c>
      <c r="H84" s="531"/>
      <c r="I84" s="609"/>
      <c r="J84" s="647"/>
      <c r="K84" s="625"/>
      <c r="L84" s="658"/>
    </row>
    <row r="85" spans="1:12" ht="22.5" customHeight="1">
      <c r="A85" s="616"/>
      <c r="B85" s="619"/>
      <c r="C85" s="622"/>
      <c r="D85" s="610"/>
      <c r="E85" s="635"/>
      <c r="F85" s="444" t="s">
        <v>509</v>
      </c>
      <c r="G85" s="142">
        <v>50000</v>
      </c>
      <c r="H85" s="532"/>
      <c r="I85" s="610"/>
      <c r="J85" s="648"/>
      <c r="K85" s="626"/>
      <c r="L85" s="659"/>
    </row>
    <row r="86" spans="1:12" ht="22.5" customHeight="1">
      <c r="A86" s="614">
        <v>6</v>
      </c>
      <c r="B86" s="627" t="s">
        <v>510</v>
      </c>
      <c r="C86" s="608">
        <v>57080</v>
      </c>
      <c r="D86" s="608">
        <v>57080</v>
      </c>
      <c r="E86" s="634" t="s">
        <v>118</v>
      </c>
      <c r="F86" s="444" t="s">
        <v>511</v>
      </c>
      <c r="G86" s="142">
        <v>57080</v>
      </c>
      <c r="H86" s="530" t="s">
        <v>512</v>
      </c>
      <c r="I86" s="608">
        <v>57080</v>
      </c>
      <c r="J86" s="634" t="s">
        <v>29</v>
      </c>
      <c r="K86" s="631" t="s">
        <v>513</v>
      </c>
      <c r="L86" s="636" t="s">
        <v>514</v>
      </c>
    </row>
    <row r="87" spans="1:12" ht="22.5" customHeight="1">
      <c r="A87" s="615"/>
      <c r="B87" s="628"/>
      <c r="C87" s="609"/>
      <c r="D87" s="609"/>
      <c r="E87" s="632"/>
      <c r="F87" s="444" t="s">
        <v>515</v>
      </c>
      <c r="G87" s="142">
        <v>60280</v>
      </c>
      <c r="H87" s="531"/>
      <c r="I87" s="609"/>
      <c r="J87" s="632"/>
      <c r="K87" s="632"/>
      <c r="L87" s="615"/>
    </row>
    <row r="88" spans="1:12" ht="22.5" customHeight="1">
      <c r="A88" s="616"/>
      <c r="B88" s="637"/>
      <c r="C88" s="610"/>
      <c r="D88" s="610"/>
      <c r="E88" s="635"/>
      <c r="F88" s="444" t="s">
        <v>516</v>
      </c>
      <c r="G88" s="142">
        <v>60090</v>
      </c>
      <c r="H88" s="532"/>
      <c r="I88" s="610"/>
      <c r="J88" s="635"/>
      <c r="K88" s="635"/>
      <c r="L88" s="616"/>
    </row>
    <row r="89" spans="1:12" ht="89.25" customHeight="1">
      <c r="A89" s="51">
        <v>7</v>
      </c>
      <c r="B89" s="141" t="s">
        <v>460</v>
      </c>
      <c r="C89" s="142">
        <v>90000</v>
      </c>
      <c r="D89" s="142">
        <v>90000</v>
      </c>
      <c r="E89" s="143" t="s">
        <v>118</v>
      </c>
      <c r="F89" s="143" t="s">
        <v>517</v>
      </c>
      <c r="G89" s="142">
        <v>90000</v>
      </c>
      <c r="H89" s="66" t="s">
        <v>517</v>
      </c>
      <c r="I89" s="142">
        <v>90000</v>
      </c>
      <c r="J89" s="143" t="s">
        <v>29</v>
      </c>
      <c r="K89" s="143" t="s">
        <v>518</v>
      </c>
      <c r="L89" s="147" t="s">
        <v>519</v>
      </c>
    </row>
    <row r="90" spans="1:12" ht="89.25" customHeight="1">
      <c r="A90" s="51">
        <v>8</v>
      </c>
      <c r="B90" s="141" t="s">
        <v>520</v>
      </c>
      <c r="C90" s="142">
        <v>45000</v>
      </c>
      <c r="D90" s="142">
        <v>45000</v>
      </c>
      <c r="E90" s="143" t="s">
        <v>118</v>
      </c>
      <c r="F90" s="143" t="s">
        <v>521</v>
      </c>
      <c r="G90" s="142">
        <v>45000</v>
      </c>
      <c r="H90" s="66" t="s">
        <v>521</v>
      </c>
      <c r="I90" s="142">
        <v>45000</v>
      </c>
      <c r="J90" s="143" t="s">
        <v>29</v>
      </c>
      <c r="K90" s="143" t="s">
        <v>522</v>
      </c>
      <c r="L90" s="147" t="s">
        <v>519</v>
      </c>
    </row>
    <row r="91" spans="1:12" ht="89.25" customHeight="1">
      <c r="A91" s="51">
        <v>9</v>
      </c>
      <c r="B91" s="141" t="s">
        <v>520</v>
      </c>
      <c r="C91" s="142">
        <v>45000</v>
      </c>
      <c r="D91" s="142">
        <v>45000</v>
      </c>
      <c r="E91" s="143" t="s">
        <v>118</v>
      </c>
      <c r="F91" s="143" t="s">
        <v>523</v>
      </c>
      <c r="G91" s="142">
        <v>45000</v>
      </c>
      <c r="H91" s="66" t="s">
        <v>523</v>
      </c>
      <c r="I91" s="142">
        <v>45000</v>
      </c>
      <c r="J91" s="143" t="s">
        <v>29</v>
      </c>
      <c r="K91" s="143" t="s">
        <v>524</v>
      </c>
      <c r="L91" s="147" t="s">
        <v>519</v>
      </c>
    </row>
    <row r="92" spans="1:12" ht="89.25" customHeight="1">
      <c r="A92" s="51">
        <v>10</v>
      </c>
      <c r="B92" s="141" t="s">
        <v>520</v>
      </c>
      <c r="C92" s="142">
        <v>45000</v>
      </c>
      <c r="D92" s="142">
        <v>45000</v>
      </c>
      <c r="E92" s="143" t="s">
        <v>118</v>
      </c>
      <c r="F92" s="143" t="s">
        <v>525</v>
      </c>
      <c r="G92" s="142">
        <v>45000</v>
      </c>
      <c r="H92" s="66" t="s">
        <v>525</v>
      </c>
      <c r="I92" s="142">
        <v>45000</v>
      </c>
      <c r="J92" s="143" t="s">
        <v>29</v>
      </c>
      <c r="K92" s="143" t="s">
        <v>526</v>
      </c>
      <c r="L92" s="147" t="s">
        <v>519</v>
      </c>
    </row>
    <row r="93" spans="1:12" ht="89.25" customHeight="1">
      <c r="A93" s="51">
        <v>11</v>
      </c>
      <c r="B93" s="141" t="s">
        <v>520</v>
      </c>
      <c r="C93" s="142">
        <v>45000</v>
      </c>
      <c r="D93" s="142">
        <v>45000</v>
      </c>
      <c r="E93" s="143" t="s">
        <v>118</v>
      </c>
      <c r="F93" s="143" t="s">
        <v>527</v>
      </c>
      <c r="G93" s="142">
        <v>45000</v>
      </c>
      <c r="H93" s="66" t="s">
        <v>527</v>
      </c>
      <c r="I93" s="142">
        <v>45000</v>
      </c>
      <c r="J93" s="143" t="s">
        <v>29</v>
      </c>
      <c r="K93" s="143" t="s">
        <v>528</v>
      </c>
      <c r="L93" s="147" t="s">
        <v>519</v>
      </c>
    </row>
    <row r="94" spans="1:12" ht="89.25" customHeight="1">
      <c r="A94" s="51">
        <v>12</v>
      </c>
      <c r="B94" s="141" t="s">
        <v>520</v>
      </c>
      <c r="C94" s="142">
        <v>45000</v>
      </c>
      <c r="D94" s="142">
        <v>45000</v>
      </c>
      <c r="E94" s="143" t="s">
        <v>118</v>
      </c>
      <c r="F94" s="143" t="s">
        <v>529</v>
      </c>
      <c r="G94" s="142">
        <v>45000</v>
      </c>
      <c r="H94" s="66" t="s">
        <v>529</v>
      </c>
      <c r="I94" s="142">
        <v>45000</v>
      </c>
      <c r="J94" s="143" t="s">
        <v>29</v>
      </c>
      <c r="K94" s="143" t="s">
        <v>530</v>
      </c>
      <c r="L94" s="147" t="s">
        <v>519</v>
      </c>
    </row>
    <row r="95" spans="1:12" ht="89.25" customHeight="1">
      <c r="A95" s="51">
        <v>13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531</v>
      </c>
      <c r="G95" s="142">
        <v>45000</v>
      </c>
      <c r="H95" s="66" t="s">
        <v>531</v>
      </c>
      <c r="I95" s="142">
        <v>45000</v>
      </c>
      <c r="J95" s="143" t="s">
        <v>29</v>
      </c>
      <c r="K95" s="143" t="s">
        <v>532</v>
      </c>
      <c r="L95" s="147" t="s">
        <v>519</v>
      </c>
    </row>
    <row r="96" spans="1:12" ht="89.25" customHeight="1">
      <c r="A96" s="51">
        <v>14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533</v>
      </c>
      <c r="G96" s="142">
        <v>45000</v>
      </c>
      <c r="H96" s="66" t="s">
        <v>533</v>
      </c>
      <c r="I96" s="142">
        <v>45000</v>
      </c>
      <c r="J96" s="143" t="s">
        <v>29</v>
      </c>
      <c r="K96" s="143" t="s">
        <v>534</v>
      </c>
      <c r="L96" s="147" t="s">
        <v>519</v>
      </c>
    </row>
    <row r="97" spans="1:12" ht="89.25" customHeight="1">
      <c r="A97" s="51">
        <v>15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535</v>
      </c>
      <c r="G97" s="142">
        <v>45000</v>
      </c>
      <c r="H97" s="66" t="s">
        <v>535</v>
      </c>
      <c r="I97" s="142">
        <v>45000</v>
      </c>
      <c r="J97" s="143" t="s">
        <v>29</v>
      </c>
      <c r="K97" s="143" t="s">
        <v>536</v>
      </c>
      <c r="L97" s="147" t="s">
        <v>519</v>
      </c>
    </row>
    <row r="98" spans="1:12" ht="89.25" customHeight="1">
      <c r="A98" s="51">
        <v>16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537</v>
      </c>
      <c r="G98" s="142">
        <v>45000</v>
      </c>
      <c r="H98" s="66" t="s">
        <v>537</v>
      </c>
      <c r="I98" s="142">
        <v>45000</v>
      </c>
      <c r="J98" s="143" t="s">
        <v>29</v>
      </c>
      <c r="K98" s="143" t="s">
        <v>538</v>
      </c>
      <c r="L98" s="147" t="s">
        <v>519</v>
      </c>
    </row>
    <row r="99" spans="1:12" ht="101.25">
      <c r="A99" s="51">
        <v>17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539</v>
      </c>
      <c r="G99" s="142">
        <v>45000</v>
      </c>
      <c r="H99" s="66" t="s">
        <v>539</v>
      </c>
      <c r="I99" s="142">
        <v>45000</v>
      </c>
      <c r="J99" s="143" t="s">
        <v>29</v>
      </c>
      <c r="K99" s="143" t="s">
        <v>540</v>
      </c>
      <c r="L99" s="147" t="s">
        <v>519</v>
      </c>
    </row>
    <row r="100" spans="1:12" ht="101.25">
      <c r="A100" s="51">
        <v>18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541</v>
      </c>
      <c r="G100" s="142">
        <v>45000</v>
      </c>
      <c r="H100" s="66" t="s">
        <v>541</v>
      </c>
      <c r="I100" s="142">
        <v>45000</v>
      </c>
      <c r="J100" s="143" t="s">
        <v>29</v>
      </c>
      <c r="K100" s="143" t="s">
        <v>542</v>
      </c>
      <c r="L100" s="147" t="s">
        <v>519</v>
      </c>
    </row>
    <row r="101" spans="1:12" ht="82.5" customHeight="1">
      <c r="A101" s="51">
        <v>19</v>
      </c>
      <c r="B101" s="141" t="s">
        <v>520</v>
      </c>
      <c r="C101" s="142">
        <v>45000</v>
      </c>
      <c r="D101" s="142">
        <v>45000</v>
      </c>
      <c r="E101" s="143" t="s">
        <v>118</v>
      </c>
      <c r="F101" s="143" t="s">
        <v>543</v>
      </c>
      <c r="G101" s="142">
        <v>45000</v>
      </c>
      <c r="H101" s="66" t="s">
        <v>543</v>
      </c>
      <c r="I101" s="142">
        <v>45000</v>
      </c>
      <c r="J101" s="143" t="s">
        <v>29</v>
      </c>
      <c r="K101" s="143" t="s">
        <v>544</v>
      </c>
      <c r="L101" s="147" t="s">
        <v>519</v>
      </c>
    </row>
    <row r="102" spans="1:12" ht="82.5" customHeight="1">
      <c r="A102" s="51">
        <v>20</v>
      </c>
      <c r="B102" s="141" t="s">
        <v>520</v>
      </c>
      <c r="C102" s="142">
        <v>45000</v>
      </c>
      <c r="D102" s="142">
        <v>45000</v>
      </c>
      <c r="E102" s="143" t="s">
        <v>118</v>
      </c>
      <c r="F102" s="143" t="s">
        <v>545</v>
      </c>
      <c r="G102" s="142">
        <v>45000</v>
      </c>
      <c r="H102" s="66" t="s">
        <v>545</v>
      </c>
      <c r="I102" s="142">
        <v>45000</v>
      </c>
      <c r="J102" s="143" t="s">
        <v>29</v>
      </c>
      <c r="K102" s="143" t="s">
        <v>546</v>
      </c>
      <c r="L102" s="147" t="s">
        <v>519</v>
      </c>
    </row>
    <row r="103" spans="1:12" ht="82.5" customHeight="1">
      <c r="A103" s="51">
        <v>21</v>
      </c>
      <c r="B103" s="141" t="s">
        <v>547</v>
      </c>
      <c r="C103" s="142">
        <v>45000</v>
      </c>
      <c r="D103" s="142">
        <v>45000</v>
      </c>
      <c r="E103" s="143" t="s">
        <v>118</v>
      </c>
      <c r="F103" s="143" t="s">
        <v>548</v>
      </c>
      <c r="G103" s="142">
        <v>45000</v>
      </c>
      <c r="H103" s="66" t="s">
        <v>548</v>
      </c>
      <c r="I103" s="142">
        <v>45000</v>
      </c>
      <c r="J103" s="143" t="s">
        <v>29</v>
      </c>
      <c r="K103" s="143" t="s">
        <v>549</v>
      </c>
      <c r="L103" s="147" t="s">
        <v>519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798</v>
      </c>
      <c r="C108" s="67">
        <v>320</v>
      </c>
      <c r="D108" s="67">
        <v>320</v>
      </c>
      <c r="E108" s="68" t="s">
        <v>11</v>
      </c>
      <c r="F108" s="181" t="s">
        <v>799</v>
      </c>
      <c r="G108" s="67">
        <v>320</v>
      </c>
      <c r="H108" s="447" t="s">
        <v>799</v>
      </c>
      <c r="I108" s="67">
        <v>320</v>
      </c>
      <c r="J108" s="68" t="s">
        <v>13</v>
      </c>
      <c r="K108" s="137" t="s">
        <v>800</v>
      </c>
      <c r="L108" s="68" t="s">
        <v>801</v>
      </c>
    </row>
    <row r="109" spans="1:12" ht="44.25" customHeight="1">
      <c r="A109" s="68">
        <v>2</v>
      </c>
      <c r="B109" s="182" t="s">
        <v>802</v>
      </c>
      <c r="C109" s="67">
        <v>400</v>
      </c>
      <c r="D109" s="67">
        <v>400</v>
      </c>
      <c r="E109" s="68" t="s">
        <v>11</v>
      </c>
      <c r="F109" s="183" t="s">
        <v>799</v>
      </c>
      <c r="G109" s="67">
        <v>400</v>
      </c>
      <c r="H109" s="448" t="s">
        <v>799</v>
      </c>
      <c r="I109" s="67">
        <v>400</v>
      </c>
      <c r="J109" s="68" t="s">
        <v>13</v>
      </c>
      <c r="K109" s="68" t="s">
        <v>803</v>
      </c>
      <c r="L109" s="68" t="s">
        <v>804</v>
      </c>
    </row>
    <row r="110" spans="1:12" ht="41.25" customHeight="1">
      <c r="A110" s="68">
        <v>3</v>
      </c>
      <c r="B110" s="66" t="s">
        <v>805</v>
      </c>
      <c r="C110" s="67">
        <v>400</v>
      </c>
      <c r="D110" s="67">
        <v>400</v>
      </c>
      <c r="E110" s="68" t="s">
        <v>11</v>
      </c>
      <c r="F110" s="183" t="s">
        <v>799</v>
      </c>
      <c r="G110" s="67">
        <v>400</v>
      </c>
      <c r="H110" s="448" t="s">
        <v>799</v>
      </c>
      <c r="I110" s="67">
        <v>400</v>
      </c>
      <c r="J110" s="68" t="s">
        <v>13</v>
      </c>
      <c r="K110" s="68" t="s">
        <v>806</v>
      </c>
      <c r="L110" s="68" t="s">
        <v>807</v>
      </c>
    </row>
    <row r="111" spans="1:12" ht="41.25" customHeight="1">
      <c r="A111" s="68">
        <v>4</v>
      </c>
      <c r="B111" s="141" t="s">
        <v>808</v>
      </c>
      <c r="C111" s="184">
        <v>480</v>
      </c>
      <c r="D111" s="184">
        <v>480</v>
      </c>
      <c r="E111" s="143" t="s">
        <v>11</v>
      </c>
      <c r="F111" s="185" t="s">
        <v>799</v>
      </c>
      <c r="G111" s="184">
        <v>480</v>
      </c>
      <c r="H111" s="448" t="s">
        <v>799</v>
      </c>
      <c r="I111" s="184">
        <v>480</v>
      </c>
      <c r="J111" s="68" t="s">
        <v>13</v>
      </c>
      <c r="K111" s="143" t="s">
        <v>809</v>
      </c>
      <c r="L111" s="143" t="s">
        <v>807</v>
      </c>
    </row>
    <row r="112" spans="1:12" ht="41.25" customHeight="1">
      <c r="A112" s="68">
        <v>5</v>
      </c>
      <c r="B112" s="141" t="s">
        <v>810</v>
      </c>
      <c r="C112" s="184">
        <v>560</v>
      </c>
      <c r="D112" s="184">
        <v>560</v>
      </c>
      <c r="E112" s="143" t="s">
        <v>11</v>
      </c>
      <c r="F112" s="185" t="s">
        <v>799</v>
      </c>
      <c r="G112" s="184">
        <v>560</v>
      </c>
      <c r="H112" s="448" t="s">
        <v>799</v>
      </c>
      <c r="I112" s="184">
        <v>560</v>
      </c>
      <c r="J112" s="68" t="s">
        <v>13</v>
      </c>
      <c r="K112" s="143" t="s">
        <v>811</v>
      </c>
      <c r="L112" s="143" t="s">
        <v>812</v>
      </c>
    </row>
    <row r="113" spans="1:12" ht="41.25" customHeight="1">
      <c r="A113" s="68">
        <v>6</v>
      </c>
      <c r="B113" s="141" t="s">
        <v>813</v>
      </c>
      <c r="C113" s="184">
        <v>600</v>
      </c>
      <c r="D113" s="186">
        <v>600</v>
      </c>
      <c r="E113" s="143" t="s">
        <v>11</v>
      </c>
      <c r="F113" s="185" t="s">
        <v>799</v>
      </c>
      <c r="G113" s="186">
        <v>600</v>
      </c>
      <c r="H113" s="448" t="s">
        <v>799</v>
      </c>
      <c r="I113" s="186">
        <v>600</v>
      </c>
      <c r="J113" s="68" t="s">
        <v>13</v>
      </c>
      <c r="K113" s="143" t="s">
        <v>814</v>
      </c>
      <c r="L113" s="143" t="s">
        <v>801</v>
      </c>
    </row>
    <row r="114" spans="1:12" ht="40.5">
      <c r="A114" s="68">
        <v>7</v>
      </c>
      <c r="B114" s="141" t="s">
        <v>815</v>
      </c>
      <c r="C114" s="184">
        <v>640</v>
      </c>
      <c r="D114" s="184">
        <v>640</v>
      </c>
      <c r="E114" s="143" t="s">
        <v>11</v>
      </c>
      <c r="F114" s="185" t="s">
        <v>799</v>
      </c>
      <c r="G114" s="184">
        <v>640</v>
      </c>
      <c r="H114" s="448" t="s">
        <v>799</v>
      </c>
      <c r="I114" s="184">
        <v>640</v>
      </c>
      <c r="J114" s="68" t="s">
        <v>13</v>
      </c>
      <c r="K114" s="143" t="s">
        <v>816</v>
      </c>
      <c r="L114" s="143" t="s">
        <v>801</v>
      </c>
    </row>
    <row r="115" spans="1:12" ht="40.5">
      <c r="A115" s="68">
        <v>8</v>
      </c>
      <c r="B115" s="141" t="s">
        <v>817</v>
      </c>
      <c r="C115" s="184">
        <v>2600</v>
      </c>
      <c r="D115" s="186">
        <v>2600</v>
      </c>
      <c r="E115" s="143" t="s">
        <v>11</v>
      </c>
      <c r="F115" s="185" t="s">
        <v>799</v>
      </c>
      <c r="G115" s="186">
        <v>2600</v>
      </c>
      <c r="H115" s="448" t="s">
        <v>799</v>
      </c>
      <c r="I115" s="186">
        <v>2600</v>
      </c>
      <c r="J115" s="68" t="s">
        <v>13</v>
      </c>
      <c r="K115" s="143" t="s">
        <v>818</v>
      </c>
      <c r="L115" s="143" t="s">
        <v>819</v>
      </c>
    </row>
    <row r="116" spans="1:12" ht="40.5">
      <c r="A116" s="68">
        <v>9</v>
      </c>
      <c r="B116" s="141" t="s">
        <v>820</v>
      </c>
      <c r="C116" s="184">
        <v>3520</v>
      </c>
      <c r="D116" s="184">
        <v>3520</v>
      </c>
      <c r="E116" s="143" t="s">
        <v>11</v>
      </c>
      <c r="F116" s="185" t="s">
        <v>799</v>
      </c>
      <c r="G116" s="184">
        <v>3520</v>
      </c>
      <c r="H116" s="448" t="s">
        <v>799</v>
      </c>
      <c r="I116" s="184">
        <v>3520</v>
      </c>
      <c r="J116" s="68" t="s">
        <v>13</v>
      </c>
      <c r="K116" s="143" t="s">
        <v>821</v>
      </c>
      <c r="L116" s="143" t="s">
        <v>822</v>
      </c>
    </row>
    <row r="117" spans="1:12" ht="40.5">
      <c r="A117" s="68">
        <v>10</v>
      </c>
      <c r="B117" s="141" t="s">
        <v>823</v>
      </c>
      <c r="C117" s="184">
        <v>4160</v>
      </c>
      <c r="D117" s="184">
        <v>4160</v>
      </c>
      <c r="E117" s="143" t="s">
        <v>11</v>
      </c>
      <c r="F117" s="185" t="s">
        <v>799</v>
      </c>
      <c r="G117" s="184">
        <v>4160</v>
      </c>
      <c r="H117" s="448" t="s">
        <v>799</v>
      </c>
      <c r="I117" s="184">
        <v>4160</v>
      </c>
      <c r="J117" s="68" t="s">
        <v>13</v>
      </c>
      <c r="K117" s="143" t="s">
        <v>824</v>
      </c>
      <c r="L117" s="143" t="s">
        <v>825</v>
      </c>
    </row>
    <row r="118" spans="1:12" ht="40.5">
      <c r="A118" s="68">
        <v>11</v>
      </c>
      <c r="B118" s="141" t="s">
        <v>826</v>
      </c>
      <c r="C118" s="67">
        <v>1500</v>
      </c>
      <c r="D118" s="67">
        <v>1500</v>
      </c>
      <c r="E118" s="68" t="s">
        <v>11</v>
      </c>
      <c r="F118" s="187" t="s">
        <v>827</v>
      </c>
      <c r="G118" s="67">
        <v>1500</v>
      </c>
      <c r="H118" s="188" t="s">
        <v>827</v>
      </c>
      <c r="I118" s="67">
        <v>1500</v>
      </c>
      <c r="J118" s="68" t="s">
        <v>13</v>
      </c>
      <c r="K118" s="68" t="s">
        <v>828</v>
      </c>
      <c r="L118" s="68" t="s">
        <v>804</v>
      </c>
    </row>
    <row r="119" spans="1:12" ht="60.75">
      <c r="A119" s="68">
        <v>12</v>
      </c>
      <c r="B119" s="66" t="s">
        <v>829</v>
      </c>
      <c r="C119" s="67">
        <v>12511.51</v>
      </c>
      <c r="D119" s="67">
        <v>12511.51</v>
      </c>
      <c r="E119" s="68" t="s">
        <v>118</v>
      </c>
      <c r="F119" s="68" t="s">
        <v>830</v>
      </c>
      <c r="G119" s="189">
        <v>12511.51</v>
      </c>
      <c r="H119" s="66" t="s">
        <v>830</v>
      </c>
      <c r="I119" s="189">
        <v>12511.51</v>
      </c>
      <c r="J119" s="68" t="s">
        <v>767</v>
      </c>
      <c r="K119" s="70" t="s">
        <v>831</v>
      </c>
      <c r="L119" s="123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32">
        <v>1</v>
      </c>
      <c r="B124" s="414" t="s">
        <v>1042</v>
      </c>
      <c r="C124" s="418">
        <v>3950</v>
      </c>
      <c r="D124" s="419">
        <f t="shared" ref="D124:D130" si="7">(C124)</f>
        <v>3950</v>
      </c>
      <c r="E124" s="420" t="s">
        <v>118</v>
      </c>
      <c r="F124" s="414" t="s">
        <v>1017</v>
      </c>
      <c r="G124" s="419">
        <f t="shared" ref="G124:G130" si="8">(C124)</f>
        <v>3950</v>
      </c>
      <c r="H124" s="379" t="str">
        <f t="shared" ref="H124:H128" si="9">(F124)</f>
        <v>ร้านบวจกิจ คอมพิวเตอร์</v>
      </c>
      <c r="I124" s="418">
        <f>SUM(C124)</f>
        <v>3950</v>
      </c>
      <c r="J124" s="402" t="s">
        <v>188</v>
      </c>
      <c r="K124" s="414" t="s">
        <v>1043</v>
      </c>
      <c r="L124" s="417">
        <v>45629</v>
      </c>
    </row>
    <row r="125" spans="1:12" ht="18.75">
      <c r="A125" s="432">
        <v>2</v>
      </c>
      <c r="B125" s="414" t="s">
        <v>1044</v>
      </c>
      <c r="C125" s="418">
        <v>1644</v>
      </c>
      <c r="D125" s="419">
        <f>(C125)</f>
        <v>1644</v>
      </c>
      <c r="E125" s="420" t="s">
        <v>118</v>
      </c>
      <c r="F125" s="414" t="s">
        <v>1045</v>
      </c>
      <c r="G125" s="419">
        <f>(C125)</f>
        <v>1644</v>
      </c>
      <c r="H125" s="379" t="str">
        <f>(F125)</f>
        <v>บริษัท ซีอาร์ซี ไทวัสดุ จำกัด (สาขาบ้านฉาง)</v>
      </c>
      <c r="I125" s="418">
        <f t="shared" ref="I125:I130" si="10">SUM(C125)</f>
        <v>1644</v>
      </c>
      <c r="J125" s="402" t="s">
        <v>188</v>
      </c>
      <c r="K125" s="414" t="s">
        <v>1046</v>
      </c>
      <c r="L125" s="417">
        <v>45630</v>
      </c>
    </row>
    <row r="126" spans="1:12" ht="18.75">
      <c r="A126" s="432">
        <v>3</v>
      </c>
      <c r="B126" s="414" t="s">
        <v>1047</v>
      </c>
      <c r="C126" s="418">
        <v>180000</v>
      </c>
      <c r="D126" s="419">
        <f t="shared" ref="D126" si="11">(C126)</f>
        <v>180000</v>
      </c>
      <c r="E126" s="420" t="s">
        <v>118</v>
      </c>
      <c r="F126" s="414" t="s">
        <v>1048</v>
      </c>
      <c r="G126" s="419">
        <f t="shared" ref="G126" si="12">(C126)</f>
        <v>180000</v>
      </c>
      <c r="H126" s="379" t="str">
        <f t="shared" ref="H126" si="13">(F126)</f>
        <v>นางสาวหนึ่งฤทัย มูลเกษม</v>
      </c>
      <c r="I126" s="418">
        <f t="shared" si="10"/>
        <v>180000</v>
      </c>
      <c r="J126" s="402" t="s">
        <v>188</v>
      </c>
      <c r="K126" s="414" t="s">
        <v>1049</v>
      </c>
      <c r="L126" s="417">
        <v>45637</v>
      </c>
    </row>
    <row r="127" spans="1:12" ht="18.75">
      <c r="A127" s="432">
        <v>4</v>
      </c>
      <c r="B127" s="402" t="s">
        <v>1050</v>
      </c>
      <c r="C127" s="418">
        <v>3925</v>
      </c>
      <c r="D127" s="419">
        <f t="shared" si="7"/>
        <v>3925</v>
      </c>
      <c r="E127" s="420" t="s">
        <v>118</v>
      </c>
      <c r="F127" s="414" t="s">
        <v>1051</v>
      </c>
      <c r="G127" s="419">
        <f t="shared" si="8"/>
        <v>3925</v>
      </c>
      <c r="H127" s="379" t="str">
        <f t="shared" si="9"/>
        <v>ร้านกลอย อะไหล่ยนต์</v>
      </c>
      <c r="I127" s="418">
        <f t="shared" si="10"/>
        <v>3925</v>
      </c>
      <c r="J127" s="402" t="s">
        <v>188</v>
      </c>
      <c r="K127" s="414" t="s">
        <v>1052</v>
      </c>
      <c r="L127" s="417">
        <v>45643</v>
      </c>
    </row>
    <row r="128" spans="1:12" ht="18.75">
      <c r="A128" s="432">
        <v>5</v>
      </c>
      <c r="B128" s="402" t="s">
        <v>1053</v>
      </c>
      <c r="C128" s="418">
        <v>1900</v>
      </c>
      <c r="D128" s="419">
        <f t="shared" si="7"/>
        <v>1900</v>
      </c>
      <c r="E128" s="420" t="s">
        <v>118</v>
      </c>
      <c r="F128" s="414" t="s">
        <v>1054</v>
      </c>
      <c r="G128" s="419">
        <f t="shared" si="8"/>
        <v>1900</v>
      </c>
      <c r="H128" s="379" t="str">
        <f t="shared" si="9"/>
        <v>ร้านสุธีภัส คอมพิวเตอร์</v>
      </c>
      <c r="I128" s="418">
        <f t="shared" si="10"/>
        <v>1900</v>
      </c>
      <c r="J128" s="402" t="s">
        <v>188</v>
      </c>
      <c r="K128" s="414" t="s">
        <v>1055</v>
      </c>
      <c r="L128" s="417">
        <v>45643</v>
      </c>
    </row>
    <row r="129" spans="1:12" ht="18.75">
      <c r="A129" s="432">
        <v>6</v>
      </c>
      <c r="B129" s="414" t="s">
        <v>1056</v>
      </c>
      <c r="C129" s="418">
        <v>380</v>
      </c>
      <c r="D129" s="419">
        <f>(C129)</f>
        <v>380</v>
      </c>
      <c r="E129" s="420" t="s">
        <v>118</v>
      </c>
      <c r="F129" s="414" t="s">
        <v>993</v>
      </c>
      <c r="G129" s="419">
        <f>(C129)</f>
        <v>380</v>
      </c>
      <c r="H129" s="379" t="str">
        <f>(F129)</f>
        <v>ร้านประเสริฐ</v>
      </c>
      <c r="I129" s="418">
        <f t="shared" si="10"/>
        <v>380</v>
      </c>
      <c r="J129" s="402" t="s">
        <v>188</v>
      </c>
      <c r="K129" s="414" t="s">
        <v>1057</v>
      </c>
      <c r="L129" s="417">
        <v>45651</v>
      </c>
    </row>
    <row r="130" spans="1:12" ht="75">
      <c r="A130" s="432">
        <v>7</v>
      </c>
      <c r="B130" s="414" t="s">
        <v>1058</v>
      </c>
      <c r="C130" s="418">
        <v>300</v>
      </c>
      <c r="D130" s="419">
        <f t="shared" si="7"/>
        <v>300</v>
      </c>
      <c r="E130" s="420" t="s">
        <v>118</v>
      </c>
      <c r="F130" s="402" t="s">
        <v>1059</v>
      </c>
      <c r="G130" s="419">
        <f t="shared" si="8"/>
        <v>300</v>
      </c>
      <c r="H130" s="434" t="s">
        <v>1060</v>
      </c>
      <c r="I130" s="418">
        <f t="shared" si="10"/>
        <v>300</v>
      </c>
      <c r="J130" s="402" t="s">
        <v>188</v>
      </c>
      <c r="K130" s="414" t="s">
        <v>1061</v>
      </c>
      <c r="L130" s="417">
        <v>45651</v>
      </c>
    </row>
    <row r="131" spans="1:12" ht="18.75">
      <c r="A131" s="432">
        <v>8</v>
      </c>
      <c r="B131" s="414" t="s">
        <v>1062</v>
      </c>
      <c r="C131" s="418">
        <v>1670</v>
      </c>
      <c r="D131" s="419">
        <f>(C131)</f>
        <v>1670</v>
      </c>
      <c r="E131" s="420" t="s">
        <v>118</v>
      </c>
      <c r="F131" s="414" t="s">
        <v>1004</v>
      </c>
      <c r="G131" s="419">
        <f>(C131)</f>
        <v>1670</v>
      </c>
      <c r="H131" s="379" t="str">
        <f>(F131)</f>
        <v>ร้านวีระโลหะประดิษฐ์</v>
      </c>
      <c r="I131" s="419">
        <f>SUM(C131)</f>
        <v>1670</v>
      </c>
      <c r="J131" s="413" t="s">
        <v>29</v>
      </c>
      <c r="K131" s="414" t="s">
        <v>1063</v>
      </c>
      <c r="L131" s="417">
        <v>45653</v>
      </c>
    </row>
    <row r="132" spans="1:12" ht="21">
      <c r="A132" s="421"/>
      <c r="B132" s="422"/>
      <c r="C132" s="423"/>
      <c r="D132" s="423"/>
      <c r="E132" s="424"/>
      <c r="F132" s="424"/>
      <c r="G132" s="425"/>
      <c r="H132" s="422"/>
      <c r="I132" s="425"/>
      <c r="J132" s="424"/>
      <c r="K132" s="426"/>
      <c r="L132" s="427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15" t="s">
        <v>1749</v>
      </c>
      <c r="B137" s="516"/>
      <c r="C137" s="516"/>
      <c r="D137" s="516"/>
      <c r="E137" s="516"/>
      <c r="F137" s="516"/>
      <c r="G137" s="516"/>
      <c r="H137" s="516"/>
      <c r="I137" s="516"/>
      <c r="J137" s="516"/>
      <c r="K137" s="516"/>
      <c r="L137" s="517"/>
    </row>
    <row r="138" spans="1:12">
      <c r="A138" s="518"/>
      <c r="B138" s="519"/>
      <c r="C138" s="519"/>
      <c r="D138" s="519"/>
      <c r="E138" s="519"/>
      <c r="F138" s="519"/>
      <c r="G138" s="519"/>
      <c r="H138" s="519"/>
      <c r="I138" s="519"/>
      <c r="J138" s="519"/>
      <c r="K138" s="519"/>
      <c r="L138" s="520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15" t="s">
        <v>1749</v>
      </c>
      <c r="B143" s="516"/>
      <c r="C143" s="516"/>
      <c r="D143" s="516"/>
      <c r="E143" s="516"/>
      <c r="F143" s="516"/>
      <c r="G143" s="516"/>
      <c r="H143" s="516"/>
      <c r="I143" s="516"/>
      <c r="J143" s="516"/>
      <c r="K143" s="516"/>
      <c r="L143" s="517"/>
    </row>
    <row r="144" spans="1:12" s="36" customFormat="1">
      <c r="A144" s="518"/>
      <c r="B144" s="519"/>
      <c r="C144" s="519"/>
      <c r="D144" s="519"/>
      <c r="E144" s="519"/>
      <c r="F144" s="519"/>
      <c r="G144" s="519"/>
      <c r="H144" s="519"/>
      <c r="I144" s="519"/>
      <c r="J144" s="519"/>
      <c r="K144" s="519"/>
      <c r="L144" s="520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20">
        <v>1</v>
      </c>
      <c r="B149" s="42" t="s">
        <v>1548</v>
      </c>
      <c r="C149" s="256">
        <v>214</v>
      </c>
      <c r="D149" s="256">
        <v>214</v>
      </c>
      <c r="E149" s="13" t="s">
        <v>118</v>
      </c>
      <c r="F149" s="42" t="s">
        <v>1549</v>
      </c>
      <c r="G149" s="256">
        <v>214</v>
      </c>
      <c r="H149" s="42" t="s">
        <v>1549</v>
      </c>
      <c r="I149" s="256">
        <v>214</v>
      </c>
      <c r="J149" s="13" t="s">
        <v>164</v>
      </c>
      <c r="K149" s="39" t="s">
        <v>1550</v>
      </c>
      <c r="L149" s="255">
        <v>243965</v>
      </c>
    </row>
    <row r="150" spans="1:12" s="36" customFormat="1" ht="42">
      <c r="A150" s="270">
        <v>2</v>
      </c>
      <c r="B150" s="286" t="s">
        <v>1551</v>
      </c>
      <c r="C150" s="287">
        <v>580</v>
      </c>
      <c r="D150" s="287">
        <v>580</v>
      </c>
      <c r="E150" s="288" t="s">
        <v>118</v>
      </c>
      <c r="F150" s="304" t="s">
        <v>1552</v>
      </c>
      <c r="G150" s="287">
        <v>580</v>
      </c>
      <c r="H150" s="286" t="s">
        <v>1536</v>
      </c>
      <c r="I150" s="287">
        <v>580</v>
      </c>
      <c r="J150" s="288" t="s">
        <v>160</v>
      </c>
      <c r="K150" s="305" t="s">
        <v>1553</v>
      </c>
      <c r="L150" s="275">
        <v>243965</v>
      </c>
    </row>
    <row r="151" spans="1:12" s="36" customFormat="1" ht="21">
      <c r="A151" s="276"/>
      <c r="B151" s="289"/>
      <c r="C151" s="290"/>
      <c r="D151" s="290"/>
      <c r="E151" s="291"/>
      <c r="F151" s="306" t="s">
        <v>1554</v>
      </c>
      <c r="G151" s="290">
        <v>700</v>
      </c>
      <c r="H151" s="289"/>
      <c r="I151" s="290"/>
      <c r="J151" s="291"/>
      <c r="K151" s="307"/>
      <c r="L151" s="279"/>
    </row>
    <row r="152" spans="1:12" s="36" customFormat="1" ht="21">
      <c r="A152" s="280"/>
      <c r="B152" s="292"/>
      <c r="C152" s="293"/>
      <c r="D152" s="293"/>
      <c r="E152" s="294"/>
      <c r="F152" s="308" t="s">
        <v>1555</v>
      </c>
      <c r="G152" s="293">
        <v>890</v>
      </c>
      <c r="H152" s="292"/>
      <c r="I152" s="293"/>
      <c r="J152" s="294"/>
      <c r="K152" s="309"/>
      <c r="L152" s="283"/>
    </row>
    <row r="153" spans="1:12" s="36" customFormat="1" ht="63">
      <c r="A153" s="270">
        <v>3</v>
      </c>
      <c r="B153" s="271" t="s">
        <v>1556</v>
      </c>
      <c r="C153" s="272">
        <v>71690</v>
      </c>
      <c r="D153" s="272">
        <v>71690</v>
      </c>
      <c r="E153" s="273" t="s">
        <v>118</v>
      </c>
      <c r="F153" s="271" t="s">
        <v>1557</v>
      </c>
      <c r="G153" s="272">
        <v>71690</v>
      </c>
      <c r="H153" s="271" t="s">
        <v>1558</v>
      </c>
      <c r="I153" s="272">
        <v>71690</v>
      </c>
      <c r="J153" s="273" t="s">
        <v>160</v>
      </c>
      <c r="K153" s="273" t="s">
        <v>1559</v>
      </c>
      <c r="L153" s="258">
        <v>243965</v>
      </c>
    </row>
    <row r="154" spans="1:12" s="36" customFormat="1" ht="42">
      <c r="A154" s="276"/>
      <c r="B154" s="261"/>
      <c r="C154" s="277"/>
      <c r="D154" s="277"/>
      <c r="E154" s="278"/>
      <c r="F154" s="261" t="s">
        <v>1560</v>
      </c>
      <c r="G154" s="277">
        <v>74900</v>
      </c>
      <c r="H154" s="261"/>
      <c r="I154" s="277"/>
      <c r="J154" s="278"/>
      <c r="K154" s="278"/>
      <c r="L154" s="263"/>
    </row>
    <row r="155" spans="1:12" s="36" customFormat="1" ht="63">
      <c r="A155" s="280"/>
      <c r="B155" s="266"/>
      <c r="C155" s="281"/>
      <c r="D155" s="281"/>
      <c r="E155" s="282"/>
      <c r="F155" s="266" t="s">
        <v>1561</v>
      </c>
      <c r="G155" s="281">
        <v>78110</v>
      </c>
      <c r="H155" s="266"/>
      <c r="I155" s="281"/>
      <c r="J155" s="282"/>
      <c r="K155" s="282"/>
      <c r="L155" s="268"/>
    </row>
    <row r="156" spans="1:12" s="36" customFormat="1" ht="42">
      <c r="A156" s="259">
        <v>4</v>
      </c>
      <c r="B156" s="43" t="s">
        <v>154</v>
      </c>
      <c r="C156" s="260">
        <v>35796</v>
      </c>
      <c r="D156" s="260">
        <v>35796</v>
      </c>
      <c r="E156" s="46" t="s">
        <v>118</v>
      </c>
      <c r="F156" s="43" t="s">
        <v>1562</v>
      </c>
      <c r="G156" s="260">
        <v>35796</v>
      </c>
      <c r="H156" s="43" t="s">
        <v>1562</v>
      </c>
      <c r="I156" s="260">
        <v>35796</v>
      </c>
      <c r="J156" s="46" t="s">
        <v>29</v>
      </c>
      <c r="K156" s="17" t="s">
        <v>1563</v>
      </c>
      <c r="L156" s="255">
        <v>24826</v>
      </c>
    </row>
    <row r="157" spans="1:12" s="36" customFormat="1" ht="42">
      <c r="A157" s="270">
        <v>5</v>
      </c>
      <c r="B157" s="286" t="s">
        <v>1564</v>
      </c>
      <c r="C157" s="287">
        <v>100000</v>
      </c>
      <c r="D157" s="287">
        <v>100000</v>
      </c>
      <c r="E157" s="288" t="s">
        <v>118</v>
      </c>
      <c r="F157" s="271" t="s">
        <v>1565</v>
      </c>
      <c r="G157" s="287">
        <v>100000</v>
      </c>
      <c r="H157" s="286" t="s">
        <v>1566</v>
      </c>
      <c r="I157" s="272">
        <v>100000</v>
      </c>
      <c r="J157" s="288" t="s">
        <v>160</v>
      </c>
      <c r="K157" s="288" t="s">
        <v>1567</v>
      </c>
      <c r="L157" s="275">
        <v>24822</v>
      </c>
    </row>
    <row r="158" spans="1:12" s="36" customFormat="1" ht="42">
      <c r="A158" s="276"/>
      <c r="B158" s="289"/>
      <c r="C158" s="290"/>
      <c r="D158" s="290"/>
      <c r="E158" s="291"/>
      <c r="F158" s="261" t="s">
        <v>1568</v>
      </c>
      <c r="G158" s="310">
        <v>101650</v>
      </c>
      <c r="H158" s="289"/>
      <c r="I158" s="277"/>
      <c r="J158" s="291"/>
      <c r="K158" s="291"/>
      <c r="L158" s="279"/>
    </row>
    <row r="159" spans="1:12" s="36" customFormat="1" ht="21">
      <c r="A159" s="280"/>
      <c r="B159" s="292"/>
      <c r="C159" s="293"/>
      <c r="D159" s="293"/>
      <c r="E159" s="294"/>
      <c r="F159" s="266" t="s">
        <v>1569</v>
      </c>
      <c r="G159" s="311">
        <v>104000</v>
      </c>
      <c r="H159" s="292"/>
      <c r="I159" s="281"/>
      <c r="J159" s="294"/>
      <c r="K159" s="294"/>
      <c r="L159" s="283"/>
    </row>
    <row r="160" spans="1:12" s="36" customFormat="1" ht="42">
      <c r="A160" s="264">
        <v>6</v>
      </c>
      <c r="B160" s="44" t="s">
        <v>154</v>
      </c>
      <c r="C160" s="265">
        <v>35796</v>
      </c>
      <c r="D160" s="265">
        <v>35796</v>
      </c>
      <c r="E160" s="47" t="s">
        <v>118</v>
      </c>
      <c r="F160" s="44" t="s">
        <v>1570</v>
      </c>
      <c r="G160" s="265">
        <v>35796</v>
      </c>
      <c r="H160" s="44" t="s">
        <v>1570</v>
      </c>
      <c r="I160" s="265">
        <v>35796</v>
      </c>
      <c r="J160" s="47" t="s">
        <v>29</v>
      </c>
      <c r="K160" s="16" t="s">
        <v>1571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1572</v>
      </c>
      <c r="G161" s="4">
        <v>35796</v>
      </c>
      <c r="H161" s="3" t="s">
        <v>1572</v>
      </c>
      <c r="I161" s="4">
        <v>35796</v>
      </c>
      <c r="J161" s="2" t="s">
        <v>29</v>
      </c>
      <c r="K161" s="16" t="s">
        <v>1573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1496</v>
      </c>
      <c r="G162" s="4">
        <v>30000</v>
      </c>
      <c r="H162" s="3" t="s">
        <v>1496</v>
      </c>
      <c r="I162" s="4">
        <v>30000</v>
      </c>
      <c r="J162" s="2" t="s">
        <v>29</v>
      </c>
      <c r="K162" s="16" t="s">
        <v>1574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1575</v>
      </c>
      <c r="G163" s="4">
        <v>30000</v>
      </c>
      <c r="H163" s="3" t="s">
        <v>1575</v>
      </c>
      <c r="I163" s="4">
        <v>30000</v>
      </c>
      <c r="J163" s="2" t="s">
        <v>29</v>
      </c>
      <c r="K163" s="16" t="s">
        <v>1576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1498</v>
      </c>
      <c r="G164" s="4">
        <v>30000</v>
      </c>
      <c r="H164" s="3" t="s">
        <v>1498</v>
      </c>
      <c r="I164" s="4">
        <v>30000</v>
      </c>
      <c r="J164" s="2" t="s">
        <v>29</v>
      </c>
      <c r="K164" s="39" t="s">
        <v>1577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15" t="s">
        <v>1749</v>
      </c>
      <c r="B171" s="516"/>
      <c r="C171" s="516"/>
      <c r="D171" s="516"/>
      <c r="E171" s="516"/>
      <c r="F171" s="516"/>
      <c r="G171" s="516"/>
      <c r="H171" s="516"/>
      <c r="I171" s="516"/>
      <c r="J171" s="516"/>
      <c r="K171" s="516"/>
      <c r="L171" s="517"/>
    </row>
    <row r="172" spans="1:12">
      <c r="A172" s="518"/>
      <c r="B172" s="519"/>
      <c r="C172" s="519"/>
      <c r="D172" s="519"/>
      <c r="E172" s="519"/>
      <c r="F172" s="519"/>
      <c r="G172" s="519"/>
      <c r="H172" s="519"/>
      <c r="I172" s="519"/>
      <c r="J172" s="519"/>
      <c r="K172" s="519"/>
      <c r="L172" s="520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485" t="s">
        <v>129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25.5" customHeight="1">
      <c r="A51" s="554">
        <v>1</v>
      </c>
      <c r="B51" s="660" t="s">
        <v>2247</v>
      </c>
      <c r="C51" s="560">
        <v>23647</v>
      </c>
      <c r="D51" s="560">
        <v>23647</v>
      </c>
      <c r="E51" s="560" t="s">
        <v>118</v>
      </c>
      <c r="F51" s="361" t="s">
        <v>2248</v>
      </c>
      <c r="G51" s="362">
        <v>23647</v>
      </c>
      <c r="H51" s="361" t="s">
        <v>2248</v>
      </c>
      <c r="I51" s="362">
        <v>23647</v>
      </c>
      <c r="J51" s="366" t="s">
        <v>29</v>
      </c>
      <c r="K51" s="367" t="s">
        <v>2249</v>
      </c>
      <c r="L51" s="371" t="s">
        <v>2244</v>
      </c>
    </row>
    <row r="52" spans="1:12" s="365" customFormat="1" ht="25.5" customHeight="1">
      <c r="A52" s="555"/>
      <c r="B52" s="612"/>
      <c r="C52" s="561"/>
      <c r="D52" s="561"/>
      <c r="E52" s="561"/>
      <c r="F52" s="361" t="s">
        <v>2250</v>
      </c>
      <c r="G52" s="362">
        <v>27178</v>
      </c>
      <c r="H52" s="361"/>
      <c r="I52" s="362"/>
      <c r="J52" s="366"/>
      <c r="K52" s="367"/>
      <c r="L52" s="371"/>
    </row>
    <row r="53" spans="1:12" s="365" customFormat="1" ht="25.5" customHeight="1">
      <c r="A53" s="556"/>
      <c r="B53" s="613"/>
      <c r="C53" s="562"/>
      <c r="D53" s="562"/>
      <c r="E53" s="562"/>
      <c r="F53" s="361" t="s">
        <v>2251</v>
      </c>
      <c r="G53" s="362">
        <v>27606</v>
      </c>
      <c r="H53" s="361"/>
      <c r="I53" s="362"/>
      <c r="J53" s="366"/>
      <c r="K53" s="367"/>
      <c r="L53" s="371"/>
    </row>
    <row r="54" spans="1:12" s="58" customFormat="1" ht="20.25" customHeight="1">
      <c r="A54" s="342">
        <v>2</v>
      </c>
      <c r="B54" s="369" t="s">
        <v>2252</v>
      </c>
      <c r="C54" s="132">
        <v>3000</v>
      </c>
      <c r="D54" s="132">
        <v>3000</v>
      </c>
      <c r="E54" s="53" t="s">
        <v>118</v>
      </c>
      <c r="F54" s="52" t="s">
        <v>2209</v>
      </c>
      <c r="G54" s="53">
        <v>2860</v>
      </c>
      <c r="H54" s="52" t="s">
        <v>2209</v>
      </c>
      <c r="I54" s="53">
        <v>2860</v>
      </c>
      <c r="J54" s="174" t="s">
        <v>2203</v>
      </c>
      <c r="K54" s="64" t="s">
        <v>2253</v>
      </c>
      <c r="L54" s="59" t="s">
        <v>2254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5" customFormat="1" ht="68.25" customHeight="1">
      <c r="A61" s="554">
        <v>1</v>
      </c>
      <c r="B61" s="571" t="s">
        <v>2240</v>
      </c>
      <c r="C61" s="560">
        <v>1270000</v>
      </c>
      <c r="D61" s="560">
        <v>1291820</v>
      </c>
      <c r="E61" s="560" t="s">
        <v>2241</v>
      </c>
      <c r="F61" s="370" t="s">
        <v>2242</v>
      </c>
      <c r="G61" s="362">
        <v>357000</v>
      </c>
      <c r="H61" s="661" t="s">
        <v>2242</v>
      </c>
      <c r="I61" s="560">
        <v>357000</v>
      </c>
      <c r="J61" s="661" t="s">
        <v>2214</v>
      </c>
      <c r="K61" s="661" t="s">
        <v>2243</v>
      </c>
      <c r="L61" s="563" t="s">
        <v>2244</v>
      </c>
    </row>
    <row r="62" spans="1:12" s="365" customFormat="1" ht="25.5" customHeight="1">
      <c r="A62" s="555"/>
      <c r="B62" s="558"/>
      <c r="C62" s="561"/>
      <c r="D62" s="561"/>
      <c r="E62" s="561"/>
      <c r="F62" s="370" t="s">
        <v>2245</v>
      </c>
      <c r="G62" s="362">
        <v>1260000</v>
      </c>
      <c r="H62" s="662"/>
      <c r="I62" s="561"/>
      <c r="J62" s="662"/>
      <c r="K62" s="662"/>
      <c r="L62" s="564"/>
    </row>
    <row r="63" spans="1:12" s="365" customFormat="1" ht="25.5" customHeight="1">
      <c r="A63" s="556"/>
      <c r="B63" s="559"/>
      <c r="C63" s="562"/>
      <c r="D63" s="562"/>
      <c r="E63" s="562"/>
      <c r="F63" s="370" t="s">
        <v>2246</v>
      </c>
      <c r="G63" s="362">
        <v>1249824.2</v>
      </c>
      <c r="H63" s="663"/>
      <c r="I63" s="562"/>
      <c r="J63" s="663"/>
      <c r="K63" s="663"/>
      <c r="L63" s="664"/>
    </row>
    <row r="64" spans="1:12" ht="23.25" customHeight="1">
      <c r="A64" s="488"/>
      <c r="B64" s="491"/>
      <c r="C64" s="494"/>
      <c r="D64" s="494"/>
      <c r="E64" s="497"/>
      <c r="F64" s="2"/>
      <c r="G64" s="15"/>
      <c r="H64" s="2"/>
      <c r="I64" s="14"/>
      <c r="J64" s="2"/>
      <c r="K64" s="2"/>
      <c r="L64" s="18"/>
    </row>
    <row r="65" spans="1:12" ht="21">
      <c r="A65" s="489"/>
      <c r="B65" s="492"/>
      <c r="C65" s="495"/>
      <c r="D65" s="495"/>
      <c r="E65" s="498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490"/>
      <c r="B66" s="493"/>
      <c r="C66" s="496"/>
      <c r="D66" s="496"/>
      <c r="E66" s="499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8" t="s">
        <v>491</v>
      </c>
      <c r="C88" s="142">
        <v>4980</v>
      </c>
      <c r="D88" s="142">
        <v>4980</v>
      </c>
      <c r="E88" s="143" t="s">
        <v>118</v>
      </c>
      <c r="F88" s="143" t="s">
        <v>550</v>
      </c>
      <c r="G88" s="142">
        <v>4980</v>
      </c>
      <c r="H88" s="143" t="s">
        <v>550</v>
      </c>
      <c r="I88" s="142">
        <v>4980</v>
      </c>
      <c r="J88" s="143" t="s">
        <v>29</v>
      </c>
      <c r="K88" s="144" t="s">
        <v>551</v>
      </c>
      <c r="L88" s="152" t="s">
        <v>552</v>
      </c>
    </row>
    <row r="89" spans="1:12" ht="41.25" customHeight="1">
      <c r="A89" s="671">
        <v>2</v>
      </c>
      <c r="B89" s="678" t="s">
        <v>553</v>
      </c>
      <c r="C89" s="681">
        <v>50000</v>
      </c>
      <c r="D89" s="608">
        <v>50000</v>
      </c>
      <c r="E89" s="634" t="s">
        <v>118</v>
      </c>
      <c r="F89" s="157" t="s">
        <v>554</v>
      </c>
      <c r="G89" s="155">
        <v>50000</v>
      </c>
      <c r="H89" s="634" t="s">
        <v>505</v>
      </c>
      <c r="I89" s="608">
        <v>50000</v>
      </c>
      <c r="J89" s="634" t="s">
        <v>29</v>
      </c>
      <c r="K89" s="634" t="s">
        <v>555</v>
      </c>
      <c r="L89" s="614" t="s">
        <v>556</v>
      </c>
    </row>
    <row r="90" spans="1:12" ht="41.25" customHeight="1">
      <c r="A90" s="672"/>
      <c r="B90" s="679"/>
      <c r="C90" s="621"/>
      <c r="D90" s="609"/>
      <c r="E90" s="632"/>
      <c r="F90" s="143" t="s">
        <v>508</v>
      </c>
      <c r="G90" s="142">
        <v>50000</v>
      </c>
      <c r="H90" s="632"/>
      <c r="I90" s="609"/>
      <c r="J90" s="632"/>
      <c r="K90" s="632"/>
      <c r="L90" s="615"/>
    </row>
    <row r="91" spans="1:12" ht="41.25" customHeight="1">
      <c r="A91" s="673"/>
      <c r="B91" s="680"/>
      <c r="C91" s="622"/>
      <c r="D91" s="610"/>
      <c r="E91" s="635"/>
      <c r="F91" s="143" t="s">
        <v>509</v>
      </c>
      <c r="G91" s="142">
        <v>50000</v>
      </c>
      <c r="H91" s="635"/>
      <c r="I91" s="610"/>
      <c r="J91" s="635"/>
      <c r="K91" s="635"/>
      <c r="L91" s="616"/>
    </row>
    <row r="92" spans="1:12" ht="41.25" customHeight="1">
      <c r="A92" s="671">
        <v>3</v>
      </c>
      <c r="B92" s="674" t="s">
        <v>557</v>
      </c>
      <c r="C92" s="675">
        <v>50000</v>
      </c>
      <c r="D92" s="608">
        <v>50000</v>
      </c>
      <c r="E92" s="634" t="s">
        <v>118</v>
      </c>
      <c r="F92" s="143" t="s">
        <v>558</v>
      </c>
      <c r="G92" s="142">
        <v>50000</v>
      </c>
      <c r="H92" s="634" t="s">
        <v>559</v>
      </c>
      <c r="I92" s="608">
        <v>50000</v>
      </c>
      <c r="J92" s="634" t="s">
        <v>29</v>
      </c>
      <c r="K92" s="634" t="s">
        <v>560</v>
      </c>
      <c r="L92" s="614" t="s">
        <v>556</v>
      </c>
    </row>
    <row r="93" spans="1:12" ht="41.25" customHeight="1">
      <c r="A93" s="672"/>
      <c r="B93" s="674"/>
      <c r="C93" s="676"/>
      <c r="D93" s="609"/>
      <c r="E93" s="632"/>
      <c r="F93" s="143" t="s">
        <v>561</v>
      </c>
      <c r="G93" s="142">
        <v>50000</v>
      </c>
      <c r="H93" s="632"/>
      <c r="I93" s="609"/>
      <c r="J93" s="632"/>
      <c r="K93" s="632"/>
      <c r="L93" s="615"/>
    </row>
    <row r="94" spans="1:12" ht="41.25" customHeight="1">
      <c r="A94" s="673"/>
      <c r="B94" s="674"/>
      <c r="C94" s="677"/>
      <c r="D94" s="610"/>
      <c r="E94" s="635"/>
      <c r="F94" s="143" t="s">
        <v>562</v>
      </c>
      <c r="G94" s="142">
        <v>50000</v>
      </c>
      <c r="H94" s="635"/>
      <c r="I94" s="610"/>
      <c r="J94" s="635"/>
      <c r="K94" s="635"/>
      <c r="L94" s="616"/>
    </row>
    <row r="95" spans="1:12" ht="82.5" customHeight="1">
      <c r="A95" s="51">
        <v>4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563</v>
      </c>
      <c r="G95" s="142">
        <v>45000</v>
      </c>
      <c r="H95" s="143" t="s">
        <v>563</v>
      </c>
      <c r="I95" s="142">
        <v>45000</v>
      </c>
      <c r="J95" s="143" t="s">
        <v>29</v>
      </c>
      <c r="K95" s="143" t="s">
        <v>564</v>
      </c>
      <c r="L95" s="147" t="s">
        <v>565</v>
      </c>
    </row>
    <row r="96" spans="1:12" ht="82.5" customHeight="1">
      <c r="A96" s="51">
        <v>5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566</v>
      </c>
      <c r="G96" s="142">
        <v>45000</v>
      </c>
      <c r="H96" s="143" t="s">
        <v>566</v>
      </c>
      <c r="I96" s="142">
        <v>45000</v>
      </c>
      <c r="J96" s="143" t="s">
        <v>29</v>
      </c>
      <c r="K96" s="143" t="s">
        <v>567</v>
      </c>
      <c r="L96" s="147" t="s">
        <v>565</v>
      </c>
    </row>
    <row r="97" spans="1:12" ht="82.5" customHeight="1">
      <c r="A97" s="51">
        <v>6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568</v>
      </c>
      <c r="G97" s="142">
        <v>45000</v>
      </c>
      <c r="H97" s="143" t="s">
        <v>568</v>
      </c>
      <c r="I97" s="142">
        <v>45000</v>
      </c>
      <c r="J97" s="143" t="s">
        <v>29</v>
      </c>
      <c r="K97" s="143" t="s">
        <v>569</v>
      </c>
      <c r="L97" s="147" t="s">
        <v>565</v>
      </c>
    </row>
    <row r="98" spans="1:12" ht="82.5" customHeight="1">
      <c r="A98" s="51">
        <v>7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570</v>
      </c>
      <c r="G98" s="142">
        <v>45000</v>
      </c>
      <c r="H98" s="143" t="s">
        <v>570</v>
      </c>
      <c r="I98" s="142">
        <v>45000</v>
      </c>
      <c r="J98" s="143" t="s">
        <v>29</v>
      </c>
      <c r="K98" s="143" t="s">
        <v>571</v>
      </c>
      <c r="L98" s="147" t="s">
        <v>565</v>
      </c>
    </row>
    <row r="99" spans="1:12" ht="82.5" customHeight="1">
      <c r="A99" s="51">
        <v>8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572</v>
      </c>
      <c r="G99" s="142">
        <v>45000</v>
      </c>
      <c r="H99" s="143" t="s">
        <v>572</v>
      </c>
      <c r="I99" s="142">
        <v>45000</v>
      </c>
      <c r="J99" s="143" t="s">
        <v>29</v>
      </c>
      <c r="K99" s="143" t="s">
        <v>573</v>
      </c>
      <c r="L99" s="147" t="s">
        <v>565</v>
      </c>
    </row>
    <row r="100" spans="1:12" ht="82.5" customHeight="1">
      <c r="A100" s="51">
        <v>9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574</v>
      </c>
      <c r="G100" s="142">
        <v>45000</v>
      </c>
      <c r="H100" s="143" t="s">
        <v>574</v>
      </c>
      <c r="I100" s="142">
        <v>45000</v>
      </c>
      <c r="J100" s="143" t="s">
        <v>29</v>
      </c>
      <c r="K100" s="143" t="s">
        <v>575</v>
      </c>
      <c r="L100" s="147" t="s">
        <v>565</v>
      </c>
    </row>
    <row r="101" spans="1:12" ht="82.5" customHeight="1">
      <c r="A101" s="51">
        <v>10</v>
      </c>
      <c r="B101" s="141" t="s">
        <v>576</v>
      </c>
      <c r="C101" s="142">
        <v>165000</v>
      </c>
      <c r="D101" s="142">
        <v>165000</v>
      </c>
      <c r="E101" s="143" t="s">
        <v>118</v>
      </c>
      <c r="F101" s="143" t="s">
        <v>577</v>
      </c>
      <c r="G101" s="142">
        <v>165000</v>
      </c>
      <c r="H101" s="143" t="s">
        <v>577</v>
      </c>
      <c r="I101" s="142">
        <v>165000</v>
      </c>
      <c r="J101" s="143" t="s">
        <v>29</v>
      </c>
      <c r="K101" s="143" t="s">
        <v>578</v>
      </c>
      <c r="L101" s="147" t="s">
        <v>565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832</v>
      </c>
      <c r="C106" s="67">
        <v>2880</v>
      </c>
      <c r="D106" s="67">
        <v>2880</v>
      </c>
      <c r="E106" s="68" t="s">
        <v>11</v>
      </c>
      <c r="F106" s="181" t="s">
        <v>799</v>
      </c>
      <c r="G106" s="67">
        <v>2880</v>
      </c>
      <c r="H106" s="181" t="s">
        <v>799</v>
      </c>
      <c r="I106" s="67">
        <v>2880</v>
      </c>
      <c r="J106" s="68" t="s">
        <v>13</v>
      </c>
      <c r="K106" s="68" t="s">
        <v>833</v>
      </c>
      <c r="L106" s="68" t="s">
        <v>834</v>
      </c>
    </row>
    <row r="107" spans="1:12" ht="67.5" customHeight="1">
      <c r="A107" s="68">
        <v>2</v>
      </c>
      <c r="B107" s="66" t="s">
        <v>835</v>
      </c>
      <c r="C107" s="67">
        <v>3520</v>
      </c>
      <c r="D107" s="67">
        <v>3520</v>
      </c>
      <c r="E107" s="68" t="s">
        <v>11</v>
      </c>
      <c r="F107" s="190" t="s">
        <v>799</v>
      </c>
      <c r="G107" s="67">
        <v>3520</v>
      </c>
      <c r="H107" s="190" t="s">
        <v>799</v>
      </c>
      <c r="I107" s="67">
        <v>3520</v>
      </c>
      <c r="J107" s="68" t="s">
        <v>13</v>
      </c>
      <c r="K107" s="68" t="s">
        <v>836</v>
      </c>
      <c r="L107" s="68" t="s">
        <v>837</v>
      </c>
    </row>
    <row r="108" spans="1:12" ht="67.5" customHeight="1">
      <c r="A108" s="68">
        <v>3</v>
      </c>
      <c r="B108" s="66" t="s">
        <v>838</v>
      </c>
      <c r="C108" s="67">
        <v>4160</v>
      </c>
      <c r="D108" s="67">
        <v>4160</v>
      </c>
      <c r="E108" s="68" t="s">
        <v>11</v>
      </c>
      <c r="F108" s="190" t="s">
        <v>799</v>
      </c>
      <c r="G108" s="67">
        <v>4160</v>
      </c>
      <c r="H108" s="190" t="s">
        <v>799</v>
      </c>
      <c r="I108" s="67">
        <v>4160</v>
      </c>
      <c r="J108" s="68" t="s">
        <v>13</v>
      </c>
      <c r="K108" s="68" t="s">
        <v>839</v>
      </c>
      <c r="L108" s="68" t="s">
        <v>840</v>
      </c>
    </row>
    <row r="109" spans="1:12" ht="67.5" customHeight="1">
      <c r="A109" s="68">
        <v>4</v>
      </c>
      <c r="B109" s="66" t="s">
        <v>841</v>
      </c>
      <c r="C109" s="67">
        <v>4480</v>
      </c>
      <c r="D109" s="67">
        <v>4480</v>
      </c>
      <c r="E109" s="68" t="s">
        <v>11</v>
      </c>
      <c r="F109" s="190" t="s">
        <v>799</v>
      </c>
      <c r="G109" s="67">
        <v>4480</v>
      </c>
      <c r="H109" s="190" t="s">
        <v>799</v>
      </c>
      <c r="I109" s="67">
        <v>4480</v>
      </c>
      <c r="J109" s="68" t="s">
        <v>13</v>
      </c>
      <c r="K109" s="68" t="s">
        <v>842</v>
      </c>
      <c r="L109" s="68" t="s">
        <v>843</v>
      </c>
    </row>
    <row r="110" spans="1:12" ht="67.5" customHeight="1">
      <c r="A110" s="68">
        <v>5</v>
      </c>
      <c r="B110" s="66" t="s">
        <v>844</v>
      </c>
      <c r="C110" s="67">
        <v>4480</v>
      </c>
      <c r="D110" s="67">
        <v>4480</v>
      </c>
      <c r="E110" s="68" t="s">
        <v>11</v>
      </c>
      <c r="F110" s="190" t="s">
        <v>799</v>
      </c>
      <c r="G110" s="67">
        <v>4480</v>
      </c>
      <c r="H110" s="190" t="s">
        <v>799</v>
      </c>
      <c r="I110" s="67">
        <v>4480</v>
      </c>
      <c r="J110" s="68" t="s">
        <v>13</v>
      </c>
      <c r="K110" s="68" t="s">
        <v>845</v>
      </c>
      <c r="L110" s="68" t="s">
        <v>837</v>
      </c>
    </row>
    <row r="111" spans="1:12" ht="67.5" customHeight="1">
      <c r="A111" s="68">
        <v>6</v>
      </c>
      <c r="B111" s="180" t="s">
        <v>846</v>
      </c>
      <c r="C111" s="168">
        <v>2530</v>
      </c>
      <c r="D111" s="191">
        <v>2530</v>
      </c>
      <c r="E111" s="169" t="s">
        <v>11</v>
      </c>
      <c r="F111" s="170" t="s">
        <v>774</v>
      </c>
      <c r="G111" s="191">
        <v>2530</v>
      </c>
      <c r="H111" s="170" t="s">
        <v>847</v>
      </c>
      <c r="I111" s="191">
        <v>2530</v>
      </c>
      <c r="J111" s="68" t="s">
        <v>13</v>
      </c>
      <c r="K111" s="169" t="s">
        <v>848</v>
      </c>
      <c r="L111" s="169" t="s">
        <v>849</v>
      </c>
    </row>
    <row r="112" spans="1:12" ht="67.5" customHeight="1">
      <c r="A112" s="192">
        <v>7</v>
      </c>
      <c r="B112" s="193" t="s">
        <v>850</v>
      </c>
      <c r="C112" s="53">
        <v>1480</v>
      </c>
      <c r="D112" s="53">
        <v>1480</v>
      </c>
      <c r="E112" s="169" t="s">
        <v>11</v>
      </c>
      <c r="F112" s="194" t="s">
        <v>851</v>
      </c>
      <c r="G112" s="53">
        <v>1480</v>
      </c>
      <c r="H112" s="194" t="s">
        <v>851</v>
      </c>
      <c r="I112" s="53">
        <v>1480</v>
      </c>
      <c r="J112" s="68" t="s">
        <v>13</v>
      </c>
      <c r="K112" s="148" t="s">
        <v>852</v>
      </c>
      <c r="L112" s="169" t="s">
        <v>853</v>
      </c>
    </row>
    <row r="113" spans="1:12" ht="67.5" customHeight="1">
      <c r="A113" s="68">
        <v>8</v>
      </c>
      <c r="B113" s="195" t="s">
        <v>854</v>
      </c>
      <c r="C113" s="196">
        <v>2418.1999999999998</v>
      </c>
      <c r="D113" s="197">
        <v>2418.1999999999998</v>
      </c>
      <c r="E113" s="169" t="s">
        <v>11</v>
      </c>
      <c r="F113" s="69" t="s">
        <v>855</v>
      </c>
      <c r="G113" s="197">
        <v>2418.1999999999998</v>
      </c>
      <c r="H113" s="195" t="s">
        <v>855</v>
      </c>
      <c r="I113" s="197">
        <v>2418.1999999999998</v>
      </c>
      <c r="J113" s="68" t="s">
        <v>13</v>
      </c>
      <c r="K113" s="198" t="s">
        <v>856</v>
      </c>
      <c r="L113" s="169" t="s">
        <v>843</v>
      </c>
    </row>
    <row r="114" spans="1:12" ht="67.5" customHeight="1">
      <c r="A114" s="68">
        <v>9</v>
      </c>
      <c r="B114" s="180" t="s">
        <v>829</v>
      </c>
      <c r="C114" s="168">
        <v>12511.51</v>
      </c>
      <c r="D114" s="168">
        <v>12511.51</v>
      </c>
      <c r="E114" s="169" t="s">
        <v>118</v>
      </c>
      <c r="F114" s="169" t="s">
        <v>830</v>
      </c>
      <c r="G114" s="199">
        <v>12511.51</v>
      </c>
      <c r="H114" s="169" t="s">
        <v>830</v>
      </c>
      <c r="I114" s="199">
        <v>12511.51</v>
      </c>
      <c r="J114" s="169" t="s">
        <v>767</v>
      </c>
      <c r="K114" s="200" t="s">
        <v>831</v>
      </c>
      <c r="L114" s="175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32">
        <v>1</v>
      </c>
      <c r="B120" s="414" t="s">
        <v>995</v>
      </c>
      <c r="C120" s="418">
        <v>3040</v>
      </c>
      <c r="D120" s="419">
        <f>(C120)</f>
        <v>3040</v>
      </c>
      <c r="E120" s="420" t="s">
        <v>118</v>
      </c>
      <c r="F120" s="414" t="s">
        <v>1064</v>
      </c>
      <c r="G120" s="419">
        <f>(C120)</f>
        <v>3040</v>
      </c>
      <c r="H120" s="414" t="str">
        <f>(F120)</f>
        <v>ร้านจีเค การไฟฟ้า</v>
      </c>
      <c r="I120" s="418">
        <f>SUM(C120)</f>
        <v>3040</v>
      </c>
      <c r="J120" s="402" t="s">
        <v>188</v>
      </c>
      <c r="K120" s="414" t="s">
        <v>1065</v>
      </c>
      <c r="L120" s="417">
        <v>45663</v>
      </c>
    </row>
    <row r="121" spans="1:12" ht="22.5" customHeight="1">
      <c r="A121" s="432">
        <v>2</v>
      </c>
      <c r="B121" s="402" t="s">
        <v>1050</v>
      </c>
      <c r="C121" s="418">
        <v>4880</v>
      </c>
      <c r="D121" s="419">
        <f>(C121)</f>
        <v>4880</v>
      </c>
      <c r="E121" s="420" t="s">
        <v>118</v>
      </c>
      <c r="F121" s="414" t="s">
        <v>1066</v>
      </c>
      <c r="G121" s="419">
        <f>(C121)</f>
        <v>4880</v>
      </c>
      <c r="H121" s="414" t="str">
        <f>(F121)</f>
        <v>ร้านทวีสิน ไดนาโม</v>
      </c>
      <c r="I121" s="418">
        <f t="shared" ref="I121:I131" si="3">SUM(C121)</f>
        <v>4880</v>
      </c>
      <c r="J121" s="402" t="s">
        <v>188</v>
      </c>
      <c r="K121" s="414" t="s">
        <v>1067</v>
      </c>
      <c r="L121" s="417">
        <v>45673</v>
      </c>
    </row>
    <row r="122" spans="1:12" ht="22.5" customHeight="1">
      <c r="A122" s="432">
        <v>3</v>
      </c>
      <c r="B122" s="414" t="s">
        <v>1068</v>
      </c>
      <c r="C122" s="418">
        <v>3620</v>
      </c>
      <c r="D122" s="419">
        <f>(C122)</f>
        <v>3620</v>
      </c>
      <c r="E122" s="420" t="s">
        <v>118</v>
      </c>
      <c r="F122" s="414" t="s">
        <v>1069</v>
      </c>
      <c r="G122" s="419">
        <f t="shared" ref="G122" si="4">(C122)</f>
        <v>3620</v>
      </c>
      <c r="H122" s="414" t="str">
        <f t="shared" ref="H122" si="5">(F122)</f>
        <v>ร้านบ้านฉางปริ้นเตอร์</v>
      </c>
      <c r="I122" s="418">
        <f t="shared" si="3"/>
        <v>3620</v>
      </c>
      <c r="J122" s="402" t="s">
        <v>188</v>
      </c>
      <c r="K122" s="414" t="s">
        <v>1070</v>
      </c>
      <c r="L122" s="417">
        <v>45673</v>
      </c>
    </row>
    <row r="123" spans="1:12" ht="22.5" customHeight="1">
      <c r="A123" s="432">
        <v>4</v>
      </c>
      <c r="B123" s="414" t="s">
        <v>1071</v>
      </c>
      <c r="C123" s="418">
        <v>4993</v>
      </c>
      <c r="D123" s="419">
        <f>(C123)</f>
        <v>4993</v>
      </c>
      <c r="E123" s="420" t="s">
        <v>118</v>
      </c>
      <c r="F123" s="414" t="s">
        <v>1064</v>
      </c>
      <c r="G123" s="419">
        <f>(C123)</f>
        <v>4993</v>
      </c>
      <c r="H123" s="414" t="str">
        <f>(F123)</f>
        <v>ร้านจีเค การไฟฟ้า</v>
      </c>
      <c r="I123" s="418">
        <f t="shared" si="3"/>
        <v>4993</v>
      </c>
      <c r="J123" s="402" t="s">
        <v>188</v>
      </c>
      <c r="K123" s="414" t="s">
        <v>1072</v>
      </c>
      <c r="L123" s="417">
        <v>45673</v>
      </c>
    </row>
    <row r="124" spans="1:12" ht="22.5" customHeight="1">
      <c r="A124" s="536">
        <v>5</v>
      </c>
      <c r="B124" s="539" t="s">
        <v>1073</v>
      </c>
      <c r="C124" s="542">
        <v>15120</v>
      </c>
      <c r="D124" s="545">
        <f>(C124)</f>
        <v>15120</v>
      </c>
      <c r="E124" s="548" t="s">
        <v>118</v>
      </c>
      <c r="F124" s="414" t="s">
        <v>996</v>
      </c>
      <c r="G124" s="419">
        <f>(C124)</f>
        <v>15120</v>
      </c>
      <c r="H124" s="414" t="str">
        <f>(F124)</f>
        <v>บริษัท เมทัลบ็อกซ์ บิลดิ้ง แมททีเรียล จำกัด</v>
      </c>
      <c r="I124" s="418">
        <f t="shared" si="3"/>
        <v>15120</v>
      </c>
      <c r="J124" s="402" t="s">
        <v>188</v>
      </c>
      <c r="K124" s="414" t="s">
        <v>1074</v>
      </c>
      <c r="L124" s="417">
        <v>45677</v>
      </c>
    </row>
    <row r="125" spans="1:12" ht="22.5" customHeight="1">
      <c r="A125" s="537"/>
      <c r="B125" s="540"/>
      <c r="C125" s="543"/>
      <c r="D125" s="546"/>
      <c r="E125" s="549"/>
      <c r="F125" s="414" t="s">
        <v>998</v>
      </c>
      <c r="G125" s="419">
        <v>15408</v>
      </c>
      <c r="H125" s="414"/>
      <c r="I125" s="418"/>
      <c r="J125" s="402"/>
      <c r="K125" s="414"/>
      <c r="L125" s="417"/>
    </row>
    <row r="126" spans="1:12" ht="22.5" customHeight="1">
      <c r="A126" s="538"/>
      <c r="B126" s="541"/>
      <c r="C126" s="544"/>
      <c r="D126" s="547"/>
      <c r="E126" s="550"/>
      <c r="F126" s="414" t="s">
        <v>999</v>
      </c>
      <c r="G126" s="419">
        <v>17334</v>
      </c>
      <c r="H126" s="414"/>
      <c r="I126" s="418"/>
      <c r="J126" s="402"/>
      <c r="K126" s="414"/>
      <c r="L126" s="417"/>
    </row>
    <row r="127" spans="1:12" ht="18.75">
      <c r="A127" s="432">
        <v>6</v>
      </c>
      <c r="B127" s="414" t="s">
        <v>1075</v>
      </c>
      <c r="C127" s="418">
        <v>40000</v>
      </c>
      <c r="D127" s="419">
        <f t="shared" ref="D127:D131" si="6">(C127)</f>
        <v>40000</v>
      </c>
      <c r="E127" s="420" t="s">
        <v>118</v>
      </c>
      <c r="F127" s="414" t="s">
        <v>976</v>
      </c>
      <c r="G127" s="419">
        <f t="shared" ref="G127:G131" si="7">(C127)</f>
        <v>40000</v>
      </c>
      <c r="H127" s="414" t="str">
        <f t="shared" ref="H127" si="8">(F127)</f>
        <v>สถานีบริการยานยนต์ สวัสดิการร้านค้าและบริการกองทัพเรือ</v>
      </c>
      <c r="I127" s="418">
        <f t="shared" si="3"/>
        <v>40000</v>
      </c>
      <c r="J127" s="402" t="s">
        <v>188</v>
      </c>
      <c r="K127" s="414" t="s">
        <v>1076</v>
      </c>
      <c r="L127" s="417">
        <v>45677</v>
      </c>
    </row>
    <row r="128" spans="1:12" ht="18.75">
      <c r="A128" s="536">
        <v>7</v>
      </c>
      <c r="B128" s="668" t="s">
        <v>1077</v>
      </c>
      <c r="C128" s="542">
        <v>95951.8</v>
      </c>
      <c r="D128" s="545">
        <f t="shared" si="6"/>
        <v>95951.8</v>
      </c>
      <c r="E128" s="548" t="s">
        <v>118</v>
      </c>
      <c r="F128" s="414" t="s">
        <v>1078</v>
      </c>
      <c r="G128" s="419">
        <f>(C128)</f>
        <v>95951.8</v>
      </c>
      <c r="H128" s="414" t="str">
        <f>(F128)</f>
        <v>ห้างหุ้นส่วนจำกัด สามดีเวิร์ค (สำนักงานใหญ๋)</v>
      </c>
      <c r="I128" s="418">
        <f t="shared" si="3"/>
        <v>95951.8</v>
      </c>
      <c r="J128" s="402" t="s">
        <v>188</v>
      </c>
      <c r="K128" s="414" t="s">
        <v>1079</v>
      </c>
      <c r="L128" s="450">
        <v>45685</v>
      </c>
    </row>
    <row r="129" spans="1:12" ht="18.75">
      <c r="A129" s="537"/>
      <c r="B129" s="669"/>
      <c r="C129" s="543"/>
      <c r="D129" s="546"/>
      <c r="E129" s="549"/>
      <c r="F129" s="414" t="s">
        <v>1080</v>
      </c>
      <c r="G129" s="419">
        <v>96400</v>
      </c>
      <c r="H129" s="414"/>
      <c r="I129" s="418"/>
      <c r="J129" s="402"/>
      <c r="K129" s="414"/>
      <c r="L129" s="450"/>
    </row>
    <row r="130" spans="1:12" ht="18.75">
      <c r="A130" s="538"/>
      <c r="B130" s="670"/>
      <c r="C130" s="544"/>
      <c r="D130" s="547"/>
      <c r="E130" s="550"/>
      <c r="F130" s="414" t="s">
        <v>1081</v>
      </c>
      <c r="G130" s="419">
        <v>97900</v>
      </c>
      <c r="H130" s="414"/>
      <c r="I130" s="418"/>
      <c r="J130" s="402"/>
      <c r="K130" s="414"/>
      <c r="L130" s="450"/>
    </row>
    <row r="131" spans="1:12" ht="18.75">
      <c r="A131" s="432">
        <v>8</v>
      </c>
      <c r="B131" s="414" t="s">
        <v>1082</v>
      </c>
      <c r="C131" s="418">
        <v>80000</v>
      </c>
      <c r="D131" s="419">
        <f t="shared" si="6"/>
        <v>80000</v>
      </c>
      <c r="E131" s="420" t="s">
        <v>118</v>
      </c>
      <c r="F131" s="414" t="s">
        <v>1048</v>
      </c>
      <c r="G131" s="419">
        <f t="shared" si="7"/>
        <v>80000</v>
      </c>
      <c r="H131" s="414" t="str">
        <f>(F131)</f>
        <v>นางสาวหนึ่งฤทัย มูลเกษม</v>
      </c>
      <c r="I131" s="418">
        <f t="shared" si="3"/>
        <v>80000</v>
      </c>
      <c r="J131" s="402" t="s">
        <v>188</v>
      </c>
      <c r="K131" s="414" t="s">
        <v>1083</v>
      </c>
      <c r="L131" s="417">
        <v>45687</v>
      </c>
    </row>
    <row r="132" spans="1:12" ht="21">
      <c r="A132" s="421"/>
      <c r="B132" s="422"/>
      <c r="C132" s="423"/>
      <c r="D132" s="423"/>
      <c r="E132" s="424"/>
      <c r="F132" s="424"/>
      <c r="G132" s="425"/>
      <c r="H132" s="425"/>
      <c r="I132" s="425"/>
      <c r="J132" s="424"/>
      <c r="K132" s="426"/>
      <c r="L132" s="427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1299</v>
      </c>
      <c r="C137" s="67">
        <v>10893.24</v>
      </c>
      <c r="D137" s="67">
        <v>10893.24</v>
      </c>
      <c r="E137" s="68" t="s">
        <v>118</v>
      </c>
      <c r="F137" s="68" t="s">
        <v>1300</v>
      </c>
      <c r="G137" s="67">
        <v>10893.24</v>
      </c>
      <c r="H137" s="72" t="s">
        <v>1300</v>
      </c>
      <c r="I137" s="67">
        <v>10893.24</v>
      </c>
      <c r="J137" s="68" t="s">
        <v>29</v>
      </c>
      <c r="K137" s="68" t="s">
        <v>1301</v>
      </c>
      <c r="L137" s="222">
        <v>243985</v>
      </c>
    </row>
    <row r="138" spans="1:12" ht="60.75">
      <c r="A138" s="527">
        <v>2</v>
      </c>
      <c r="B138" s="527" t="s">
        <v>1302</v>
      </c>
      <c r="C138" s="665">
        <v>17000</v>
      </c>
      <c r="D138" s="665">
        <v>17000</v>
      </c>
      <c r="E138" s="527" t="s">
        <v>118</v>
      </c>
      <c r="F138" s="68" t="s">
        <v>1279</v>
      </c>
      <c r="G138" s="67">
        <v>17000</v>
      </c>
      <c r="H138" s="72" t="s">
        <v>1279</v>
      </c>
      <c r="I138" s="67">
        <v>17000</v>
      </c>
      <c r="J138" s="68" t="s">
        <v>29</v>
      </c>
      <c r="K138" s="68" t="s">
        <v>1303</v>
      </c>
      <c r="L138" s="222">
        <v>243989</v>
      </c>
    </row>
    <row r="139" spans="1:12" ht="40.5">
      <c r="A139" s="528"/>
      <c r="B139" s="528"/>
      <c r="C139" s="666"/>
      <c r="D139" s="666"/>
      <c r="E139" s="528"/>
      <c r="F139" s="68" t="s">
        <v>1304</v>
      </c>
      <c r="G139" s="67">
        <v>20009</v>
      </c>
      <c r="H139" s="72"/>
      <c r="I139" s="67"/>
      <c r="J139" s="68"/>
      <c r="K139" s="68"/>
      <c r="L139" s="222"/>
    </row>
    <row r="140" spans="1:12" ht="60.75">
      <c r="A140" s="529"/>
      <c r="B140" s="529"/>
      <c r="C140" s="667"/>
      <c r="D140" s="667"/>
      <c r="E140" s="529"/>
      <c r="F140" s="68" t="s">
        <v>1305</v>
      </c>
      <c r="G140" s="67">
        <v>20400</v>
      </c>
      <c r="H140" s="72"/>
      <c r="I140" s="67"/>
      <c r="J140" s="68"/>
      <c r="K140" s="68"/>
      <c r="L140" s="222"/>
    </row>
    <row r="141" spans="1:12" ht="40.5">
      <c r="A141" s="527">
        <v>3</v>
      </c>
      <c r="B141" s="527" t="s">
        <v>1246</v>
      </c>
      <c r="C141" s="533">
        <v>32109</v>
      </c>
      <c r="D141" s="533">
        <v>32109</v>
      </c>
      <c r="E141" s="527" t="s">
        <v>118</v>
      </c>
      <c r="F141" s="68" t="s">
        <v>1247</v>
      </c>
      <c r="G141" s="178">
        <v>32109</v>
      </c>
      <c r="H141" s="72" t="s">
        <v>1247</v>
      </c>
      <c r="I141" s="178">
        <v>32109</v>
      </c>
      <c r="J141" s="68" t="s">
        <v>29</v>
      </c>
      <c r="K141" s="68" t="s">
        <v>1306</v>
      </c>
      <c r="L141" s="222">
        <v>243989</v>
      </c>
    </row>
    <row r="142" spans="1:12" ht="20.25">
      <c r="A142" s="528"/>
      <c r="B142" s="528"/>
      <c r="C142" s="534"/>
      <c r="D142" s="534"/>
      <c r="E142" s="528"/>
      <c r="F142" s="68" t="s">
        <v>1249</v>
      </c>
      <c r="G142" s="178">
        <v>33030</v>
      </c>
      <c r="H142" s="72"/>
      <c r="I142" s="178"/>
      <c r="J142" s="68"/>
      <c r="K142" s="68"/>
      <c r="L142" s="222"/>
    </row>
    <row r="143" spans="1:12" ht="40.5">
      <c r="A143" s="529"/>
      <c r="B143" s="529"/>
      <c r="C143" s="535"/>
      <c r="D143" s="535"/>
      <c r="E143" s="529"/>
      <c r="F143" s="68" t="s">
        <v>1250</v>
      </c>
      <c r="G143" s="178">
        <v>33950</v>
      </c>
      <c r="H143" s="72"/>
      <c r="I143" s="178"/>
      <c r="J143" s="68"/>
      <c r="K143" s="68"/>
      <c r="L143" s="222"/>
    </row>
    <row r="144" spans="1:12" ht="60.75">
      <c r="A144" s="527">
        <v>4</v>
      </c>
      <c r="B144" s="527" t="s">
        <v>1307</v>
      </c>
      <c r="C144" s="533">
        <v>99938</v>
      </c>
      <c r="D144" s="533">
        <v>99938</v>
      </c>
      <c r="E144" s="527" t="s">
        <v>118</v>
      </c>
      <c r="F144" s="68" t="s">
        <v>1308</v>
      </c>
      <c r="G144" s="178">
        <v>99938</v>
      </c>
      <c r="H144" s="72" t="s">
        <v>1308</v>
      </c>
      <c r="I144" s="178">
        <v>99938</v>
      </c>
      <c r="J144" s="68" t="s">
        <v>29</v>
      </c>
      <c r="K144" s="68" t="s">
        <v>1309</v>
      </c>
      <c r="L144" s="222">
        <v>243991</v>
      </c>
    </row>
    <row r="145" spans="1:12" ht="40.5">
      <c r="A145" s="528"/>
      <c r="B145" s="528"/>
      <c r="C145" s="534"/>
      <c r="D145" s="534"/>
      <c r="E145" s="528"/>
      <c r="F145" s="68" t="s">
        <v>1310</v>
      </c>
      <c r="G145" s="178">
        <v>112350</v>
      </c>
      <c r="H145" s="72"/>
      <c r="I145" s="178"/>
      <c r="J145" s="68"/>
      <c r="K145" s="68"/>
      <c r="L145" s="222"/>
    </row>
    <row r="146" spans="1:12" ht="40.5">
      <c r="A146" s="529"/>
      <c r="B146" s="529"/>
      <c r="C146" s="535"/>
      <c r="D146" s="535"/>
      <c r="E146" s="529"/>
      <c r="F146" s="68" t="s">
        <v>1311</v>
      </c>
      <c r="G146" s="178">
        <v>117700</v>
      </c>
      <c r="H146" s="72"/>
      <c r="I146" s="178"/>
      <c r="J146" s="68"/>
      <c r="K146" s="68"/>
      <c r="L146" s="222"/>
    </row>
    <row r="147" spans="1:12" ht="40.5">
      <c r="A147" s="527">
        <v>5</v>
      </c>
      <c r="B147" s="527" t="s">
        <v>1312</v>
      </c>
      <c r="C147" s="665">
        <v>100000</v>
      </c>
      <c r="D147" s="665">
        <v>100000</v>
      </c>
      <c r="E147" s="527" t="s">
        <v>118</v>
      </c>
      <c r="F147" s="68" t="s">
        <v>1313</v>
      </c>
      <c r="G147" s="67">
        <v>100000</v>
      </c>
      <c r="H147" s="72" t="s">
        <v>1313</v>
      </c>
      <c r="I147" s="67">
        <v>100000</v>
      </c>
      <c r="J147" s="68" t="s">
        <v>29</v>
      </c>
      <c r="K147" s="68" t="s">
        <v>1314</v>
      </c>
      <c r="L147" s="222">
        <v>244012</v>
      </c>
    </row>
    <row r="148" spans="1:12" ht="40.5">
      <c r="A148" s="528"/>
      <c r="B148" s="528"/>
      <c r="C148" s="666"/>
      <c r="D148" s="666"/>
      <c r="E148" s="528"/>
      <c r="F148" s="68" t="s">
        <v>1315</v>
      </c>
      <c r="G148" s="67">
        <v>105000</v>
      </c>
      <c r="H148" s="72"/>
      <c r="I148" s="67"/>
      <c r="J148" s="68"/>
      <c r="K148" s="68"/>
      <c r="L148" s="222"/>
    </row>
    <row r="149" spans="1:12" ht="60.75">
      <c r="A149" s="529"/>
      <c r="B149" s="529"/>
      <c r="C149" s="667"/>
      <c r="D149" s="667"/>
      <c r="E149" s="529"/>
      <c r="F149" s="68" t="s">
        <v>1316</v>
      </c>
      <c r="G149" s="67">
        <v>112500</v>
      </c>
      <c r="H149" s="72"/>
      <c r="I149" s="67"/>
      <c r="J149" s="68"/>
      <c r="K149" s="68"/>
      <c r="L149" s="222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15" t="s">
        <v>1749</v>
      </c>
      <c r="B155" s="516"/>
      <c r="C155" s="516"/>
      <c r="D155" s="516"/>
      <c r="E155" s="516"/>
      <c r="F155" s="516"/>
      <c r="G155" s="516"/>
      <c r="H155" s="516"/>
      <c r="I155" s="516"/>
      <c r="J155" s="516"/>
      <c r="K155" s="516"/>
      <c r="L155" s="517"/>
    </row>
    <row r="156" spans="1:12">
      <c r="A156" s="518"/>
      <c r="B156" s="519"/>
      <c r="C156" s="519"/>
      <c r="D156" s="519"/>
      <c r="E156" s="519"/>
      <c r="F156" s="519"/>
      <c r="G156" s="519"/>
      <c r="H156" s="519"/>
      <c r="I156" s="519"/>
      <c r="J156" s="519"/>
      <c r="K156" s="519"/>
      <c r="L156" s="520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73">
        <v>1</v>
      </c>
      <c r="B161" s="286" t="s">
        <v>1578</v>
      </c>
      <c r="C161" s="287">
        <v>920</v>
      </c>
      <c r="D161" s="287">
        <v>920</v>
      </c>
      <c r="E161" s="288" t="s">
        <v>118</v>
      </c>
      <c r="F161" s="296" t="s">
        <v>1579</v>
      </c>
      <c r="G161" s="297">
        <v>920</v>
      </c>
      <c r="H161" s="273" t="s">
        <v>1580</v>
      </c>
      <c r="I161" s="287">
        <v>920</v>
      </c>
      <c r="J161" s="288" t="s">
        <v>160</v>
      </c>
      <c r="K161" s="288" t="s">
        <v>1581</v>
      </c>
      <c r="L161" s="275">
        <v>243986</v>
      </c>
    </row>
    <row r="162" spans="1:12" s="36" customFormat="1" ht="42">
      <c r="A162" s="278"/>
      <c r="B162" s="289"/>
      <c r="C162" s="290"/>
      <c r="D162" s="290"/>
      <c r="E162" s="291"/>
      <c r="F162" s="296" t="s">
        <v>1582</v>
      </c>
      <c r="G162" s="297">
        <v>970</v>
      </c>
      <c r="H162" s="278"/>
      <c r="I162" s="290"/>
      <c r="J162" s="291"/>
      <c r="K162" s="291"/>
      <c r="L162" s="279"/>
    </row>
    <row r="163" spans="1:12" s="36" customFormat="1" ht="30" customHeight="1">
      <c r="A163" s="278"/>
      <c r="B163" s="289"/>
      <c r="C163" s="290"/>
      <c r="D163" s="290"/>
      <c r="E163" s="291"/>
      <c r="F163" s="289" t="s">
        <v>1583</v>
      </c>
      <c r="G163" s="297">
        <v>930</v>
      </c>
      <c r="H163" s="278"/>
      <c r="I163" s="290"/>
      <c r="J163" s="291"/>
      <c r="K163" s="291"/>
      <c r="L163" s="279"/>
    </row>
    <row r="164" spans="1:12" s="36" customFormat="1" ht="42">
      <c r="A164" s="273">
        <v>2</v>
      </c>
      <c r="B164" s="286" t="s">
        <v>1584</v>
      </c>
      <c r="C164" s="287">
        <v>840</v>
      </c>
      <c r="D164" s="287">
        <v>840</v>
      </c>
      <c r="E164" s="288" t="s">
        <v>118</v>
      </c>
      <c r="F164" s="296" t="s">
        <v>1544</v>
      </c>
      <c r="G164" s="297">
        <v>840</v>
      </c>
      <c r="H164" s="286" t="s">
        <v>161</v>
      </c>
      <c r="I164" s="287">
        <v>840</v>
      </c>
      <c r="J164" s="288" t="s">
        <v>160</v>
      </c>
      <c r="K164" s="288" t="s">
        <v>1585</v>
      </c>
      <c r="L164" s="275">
        <v>243991</v>
      </c>
    </row>
    <row r="165" spans="1:12" s="36" customFormat="1" ht="42">
      <c r="A165" s="278"/>
      <c r="B165" s="289"/>
      <c r="C165" s="290"/>
      <c r="D165" s="290"/>
      <c r="E165" s="291"/>
      <c r="F165" s="296" t="s">
        <v>1504</v>
      </c>
      <c r="G165" s="297">
        <v>920</v>
      </c>
      <c r="H165" s="289"/>
      <c r="I165" s="290"/>
      <c r="J165" s="291"/>
      <c r="K165" s="291"/>
      <c r="L165" s="279"/>
    </row>
    <row r="166" spans="1:12" s="36" customFormat="1" ht="42">
      <c r="A166" s="282"/>
      <c r="B166" s="292"/>
      <c r="C166" s="293"/>
      <c r="D166" s="293"/>
      <c r="E166" s="294"/>
      <c r="F166" s="266" t="s">
        <v>1505</v>
      </c>
      <c r="G166" s="297">
        <v>1100</v>
      </c>
      <c r="H166" s="292"/>
      <c r="I166" s="293"/>
      <c r="J166" s="294"/>
      <c r="K166" s="294"/>
      <c r="L166" s="283"/>
    </row>
    <row r="167" spans="1:12" s="36" customFormat="1" ht="42">
      <c r="A167" s="47">
        <v>3</v>
      </c>
      <c r="B167" s="44" t="s">
        <v>1586</v>
      </c>
      <c r="C167" s="265">
        <v>980</v>
      </c>
      <c r="D167" s="265">
        <v>980</v>
      </c>
      <c r="E167" s="47" t="s">
        <v>118</v>
      </c>
      <c r="F167" s="45" t="s">
        <v>169</v>
      </c>
      <c r="G167" s="265">
        <v>980</v>
      </c>
      <c r="H167" s="45" t="s">
        <v>169</v>
      </c>
      <c r="I167" s="265">
        <v>980</v>
      </c>
      <c r="J167" s="47" t="s">
        <v>160</v>
      </c>
      <c r="K167" s="39" t="s">
        <v>1587</v>
      </c>
      <c r="L167" s="38">
        <v>243993</v>
      </c>
    </row>
    <row r="168" spans="1:12" s="36" customFormat="1" ht="42">
      <c r="A168" s="2">
        <v>4</v>
      </c>
      <c r="B168" s="3" t="s">
        <v>1588</v>
      </c>
      <c r="C168" s="4">
        <v>900</v>
      </c>
      <c r="D168" s="4">
        <v>900</v>
      </c>
      <c r="E168" s="2" t="s">
        <v>118</v>
      </c>
      <c r="F168" s="2" t="s">
        <v>1530</v>
      </c>
      <c r="G168" s="5">
        <v>900</v>
      </c>
      <c r="H168" s="2" t="s">
        <v>1530</v>
      </c>
      <c r="I168" s="5">
        <v>900</v>
      </c>
      <c r="J168" s="2" t="s">
        <v>160</v>
      </c>
      <c r="K168" s="39" t="s">
        <v>1589</v>
      </c>
      <c r="L168" s="38">
        <v>243996</v>
      </c>
    </row>
    <row r="169" spans="1:12" s="36" customFormat="1" ht="63">
      <c r="A169" s="2">
        <v>5</v>
      </c>
      <c r="B169" s="3" t="s">
        <v>1590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1591</v>
      </c>
      <c r="L169" s="38">
        <v>243997</v>
      </c>
    </row>
    <row r="170" spans="1:12" s="36" customFormat="1" ht="63">
      <c r="A170" s="2">
        <v>6</v>
      </c>
      <c r="B170" s="3" t="s">
        <v>1592</v>
      </c>
      <c r="C170" s="4">
        <v>200</v>
      </c>
      <c r="D170" s="4">
        <v>200</v>
      </c>
      <c r="E170" s="2" t="s">
        <v>118</v>
      </c>
      <c r="F170" s="2" t="s">
        <v>1520</v>
      </c>
      <c r="G170" s="4">
        <v>200</v>
      </c>
      <c r="H170" s="2" t="s">
        <v>1520</v>
      </c>
      <c r="I170" s="4">
        <v>200</v>
      </c>
      <c r="J170" s="2" t="s">
        <v>160</v>
      </c>
      <c r="K170" s="39" t="s">
        <v>1593</v>
      </c>
      <c r="L170" s="38">
        <v>243997</v>
      </c>
    </row>
    <row r="171" spans="1:12" ht="63">
      <c r="A171" s="2">
        <v>7</v>
      </c>
      <c r="B171" s="3" t="s">
        <v>1594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1595</v>
      </c>
      <c r="L171" s="38">
        <v>243999</v>
      </c>
    </row>
    <row r="172" spans="1:12" ht="42">
      <c r="A172" s="13">
        <v>8</v>
      </c>
      <c r="B172" s="42" t="s">
        <v>1596</v>
      </c>
      <c r="C172" s="256">
        <v>4358</v>
      </c>
      <c r="D172" s="256">
        <v>4358</v>
      </c>
      <c r="E172" s="13" t="s">
        <v>118</v>
      </c>
      <c r="F172" s="13" t="s">
        <v>1597</v>
      </c>
      <c r="G172" s="256">
        <v>4358</v>
      </c>
      <c r="H172" s="13" t="s">
        <v>1597</v>
      </c>
      <c r="I172" s="256">
        <v>4358</v>
      </c>
      <c r="J172" s="13" t="s">
        <v>160</v>
      </c>
      <c r="K172" s="39" t="s">
        <v>1598</v>
      </c>
      <c r="L172" s="255">
        <v>243999</v>
      </c>
    </row>
    <row r="173" spans="1:12" ht="42">
      <c r="A173" s="273">
        <v>9</v>
      </c>
      <c r="B173" s="286" t="s">
        <v>1564</v>
      </c>
      <c r="C173" s="287">
        <v>100000</v>
      </c>
      <c r="D173" s="287">
        <v>100000</v>
      </c>
      <c r="E173" s="288" t="s">
        <v>118</v>
      </c>
      <c r="F173" s="286" t="s">
        <v>1565</v>
      </c>
      <c r="G173" s="287">
        <v>100000</v>
      </c>
      <c r="H173" s="288" t="s">
        <v>1566</v>
      </c>
      <c r="I173" s="287">
        <v>100000</v>
      </c>
      <c r="J173" s="288" t="s">
        <v>160</v>
      </c>
      <c r="K173" s="288" t="s">
        <v>1599</v>
      </c>
      <c r="L173" s="275">
        <v>244013</v>
      </c>
    </row>
    <row r="174" spans="1:12" ht="42">
      <c r="A174" s="312"/>
      <c r="B174" s="289"/>
      <c r="C174" s="290"/>
      <c r="D174" s="290"/>
      <c r="E174" s="291"/>
      <c r="F174" s="289" t="s">
        <v>1568</v>
      </c>
      <c r="G174" s="310">
        <v>101650</v>
      </c>
      <c r="H174" s="306"/>
      <c r="I174" s="306"/>
      <c r="J174" s="291"/>
      <c r="K174" s="291"/>
      <c r="L174" s="313"/>
    </row>
    <row r="175" spans="1:12" ht="21">
      <c r="A175" s="312"/>
      <c r="B175" s="289"/>
      <c r="C175" s="290"/>
      <c r="D175" s="290"/>
      <c r="E175" s="291"/>
      <c r="F175" s="289" t="s">
        <v>1569</v>
      </c>
      <c r="G175" s="310">
        <v>101920</v>
      </c>
      <c r="H175" s="306"/>
      <c r="I175" s="306"/>
      <c r="J175" s="291"/>
      <c r="K175" s="291"/>
      <c r="L175" s="313"/>
    </row>
    <row r="176" spans="1:12" ht="21">
      <c r="A176" s="314"/>
      <c r="B176" s="292"/>
      <c r="C176" s="293"/>
      <c r="D176" s="293"/>
      <c r="E176" s="294"/>
      <c r="F176" s="292"/>
      <c r="G176" s="308"/>
      <c r="H176" s="308"/>
      <c r="I176" s="308"/>
      <c r="J176" s="294"/>
      <c r="K176" s="294"/>
      <c r="L176" s="315"/>
    </row>
    <row r="177" spans="1:12" ht="21">
      <c r="A177" s="41"/>
      <c r="B177" s="44"/>
      <c r="C177" s="265"/>
      <c r="D177" s="265"/>
      <c r="E177" s="47"/>
      <c r="F177" s="47"/>
      <c r="G177" s="129"/>
      <c r="H177" s="129"/>
      <c r="I177" s="129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485" t="s">
        <v>130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22.5" customHeight="1">
      <c r="A51" s="554">
        <v>1</v>
      </c>
      <c r="B51" s="611" t="s">
        <v>2255</v>
      </c>
      <c r="C51" s="560">
        <v>493058</v>
      </c>
      <c r="D51" s="560">
        <v>493058</v>
      </c>
      <c r="E51" s="560" t="s">
        <v>118</v>
      </c>
      <c r="F51" s="361" t="s">
        <v>2256</v>
      </c>
      <c r="G51" s="362">
        <v>493058</v>
      </c>
      <c r="H51" s="361" t="s">
        <v>2256</v>
      </c>
      <c r="I51" s="362">
        <v>493058</v>
      </c>
      <c r="J51" s="366" t="s">
        <v>2203</v>
      </c>
      <c r="K51" s="367" t="s">
        <v>2257</v>
      </c>
      <c r="L51" s="371" t="s">
        <v>2258</v>
      </c>
    </row>
    <row r="52" spans="1:12" s="365" customFormat="1" ht="22.5" customHeight="1">
      <c r="A52" s="555"/>
      <c r="B52" s="612"/>
      <c r="C52" s="561"/>
      <c r="D52" s="561"/>
      <c r="E52" s="561"/>
      <c r="F52" s="361" t="s">
        <v>2259</v>
      </c>
      <c r="G52" s="362">
        <v>497211</v>
      </c>
      <c r="H52" s="361"/>
      <c r="I52" s="362"/>
      <c r="J52" s="366"/>
      <c r="K52" s="367"/>
      <c r="L52" s="371"/>
    </row>
    <row r="53" spans="1:12" s="365" customFormat="1" ht="22.5" customHeight="1">
      <c r="A53" s="556"/>
      <c r="B53" s="613"/>
      <c r="C53" s="562"/>
      <c r="D53" s="562"/>
      <c r="E53" s="562"/>
      <c r="F53" s="361" t="s">
        <v>2260</v>
      </c>
      <c r="G53" s="362">
        <v>498946</v>
      </c>
      <c r="H53" s="361"/>
      <c r="I53" s="362"/>
      <c r="J53" s="366"/>
      <c r="K53" s="367"/>
      <c r="L53" s="371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488"/>
      <c r="B60" s="491"/>
      <c r="C60" s="494"/>
      <c r="D60" s="494"/>
      <c r="E60" s="497"/>
      <c r="F60" s="2"/>
      <c r="G60" s="15"/>
      <c r="H60" s="2"/>
      <c r="I60" s="14"/>
      <c r="J60" s="2"/>
      <c r="K60" s="2"/>
      <c r="L60" s="18"/>
    </row>
    <row r="61" spans="1:12" ht="21">
      <c r="A61" s="489"/>
      <c r="B61" s="492"/>
      <c r="C61" s="495"/>
      <c r="D61" s="495"/>
      <c r="E61" s="498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490"/>
      <c r="B62" s="493"/>
      <c r="C62" s="496"/>
      <c r="D62" s="496"/>
      <c r="E62" s="499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692" t="s">
        <v>579</v>
      </c>
      <c r="B99" s="682" t="s">
        <v>580</v>
      </c>
      <c r="C99" s="608">
        <v>19745</v>
      </c>
      <c r="D99" s="608">
        <v>19745</v>
      </c>
      <c r="E99" s="634" t="s">
        <v>118</v>
      </c>
      <c r="F99" s="143" t="s">
        <v>581</v>
      </c>
      <c r="G99" s="142">
        <v>19745</v>
      </c>
      <c r="H99" s="634" t="s">
        <v>581</v>
      </c>
      <c r="I99" s="608">
        <v>19745</v>
      </c>
      <c r="J99" s="634" t="s">
        <v>29</v>
      </c>
      <c r="K99" s="634" t="s">
        <v>582</v>
      </c>
      <c r="L99" s="614" t="s">
        <v>583</v>
      </c>
    </row>
    <row r="100" spans="1:12" ht="40.5" customHeight="1">
      <c r="A100" s="693"/>
      <c r="B100" s="628"/>
      <c r="C100" s="609"/>
      <c r="D100" s="609"/>
      <c r="E100" s="632"/>
      <c r="F100" s="143" t="s">
        <v>584</v>
      </c>
      <c r="G100" s="142">
        <v>19841</v>
      </c>
      <c r="H100" s="632"/>
      <c r="I100" s="609"/>
      <c r="J100" s="632"/>
      <c r="K100" s="632"/>
      <c r="L100" s="615"/>
    </row>
    <row r="101" spans="1:12" ht="40.5" customHeight="1">
      <c r="A101" s="694"/>
      <c r="B101" s="637"/>
      <c r="C101" s="610"/>
      <c r="D101" s="610"/>
      <c r="E101" s="635"/>
      <c r="F101" s="143" t="s">
        <v>585</v>
      </c>
      <c r="G101" s="142">
        <v>19862</v>
      </c>
      <c r="H101" s="635"/>
      <c r="I101" s="610"/>
      <c r="J101" s="635"/>
      <c r="K101" s="635"/>
      <c r="L101" s="616"/>
    </row>
    <row r="102" spans="1:12" ht="40.5" customHeight="1">
      <c r="A102" s="634">
        <v>2</v>
      </c>
      <c r="B102" s="682" t="s">
        <v>586</v>
      </c>
      <c r="C102" s="608">
        <v>86240</v>
      </c>
      <c r="D102" s="608">
        <v>86240</v>
      </c>
      <c r="E102" s="634" t="s">
        <v>118</v>
      </c>
      <c r="F102" s="143" t="s">
        <v>587</v>
      </c>
      <c r="G102" s="142">
        <v>86240</v>
      </c>
      <c r="H102" s="634" t="s">
        <v>587</v>
      </c>
      <c r="I102" s="608">
        <v>86240</v>
      </c>
      <c r="J102" s="634" t="s">
        <v>29</v>
      </c>
      <c r="K102" s="634" t="s">
        <v>588</v>
      </c>
      <c r="L102" s="614" t="s">
        <v>589</v>
      </c>
    </row>
    <row r="103" spans="1:12" ht="40.5" customHeight="1">
      <c r="A103" s="632"/>
      <c r="B103" s="628"/>
      <c r="C103" s="609"/>
      <c r="D103" s="609"/>
      <c r="E103" s="632"/>
      <c r="F103" s="143" t="s">
        <v>590</v>
      </c>
      <c r="G103" s="142">
        <v>86760</v>
      </c>
      <c r="H103" s="632"/>
      <c r="I103" s="609"/>
      <c r="J103" s="632"/>
      <c r="K103" s="632"/>
      <c r="L103" s="615"/>
    </row>
    <row r="104" spans="1:12" ht="40.5" customHeight="1">
      <c r="A104" s="635"/>
      <c r="B104" s="637"/>
      <c r="C104" s="610"/>
      <c r="D104" s="610"/>
      <c r="E104" s="635"/>
      <c r="F104" s="143" t="s">
        <v>591</v>
      </c>
      <c r="G104" s="142">
        <v>86770</v>
      </c>
      <c r="H104" s="635"/>
      <c r="I104" s="610"/>
      <c r="J104" s="635"/>
      <c r="K104" s="635"/>
      <c r="L104" s="616"/>
    </row>
    <row r="105" spans="1:12" ht="88.5" customHeight="1">
      <c r="A105" s="51">
        <v>3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521</v>
      </c>
      <c r="G105" s="142">
        <v>30000</v>
      </c>
      <c r="H105" s="143" t="s">
        <v>521</v>
      </c>
      <c r="I105" s="142">
        <v>30000</v>
      </c>
      <c r="J105" s="143" t="s">
        <v>29</v>
      </c>
      <c r="K105" s="143" t="s">
        <v>592</v>
      </c>
      <c r="L105" s="147" t="s">
        <v>593</v>
      </c>
    </row>
    <row r="106" spans="1:12" ht="88.5" customHeight="1">
      <c r="A106" s="51">
        <v>4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523</v>
      </c>
      <c r="G106" s="142">
        <v>30000</v>
      </c>
      <c r="H106" s="143" t="s">
        <v>523</v>
      </c>
      <c r="I106" s="142">
        <v>30000</v>
      </c>
      <c r="J106" s="143" t="s">
        <v>29</v>
      </c>
      <c r="K106" s="143" t="s">
        <v>594</v>
      </c>
      <c r="L106" s="147" t="s">
        <v>593</v>
      </c>
    </row>
    <row r="107" spans="1:12" ht="88.5" customHeight="1">
      <c r="A107" s="51">
        <v>5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525</v>
      </c>
      <c r="G107" s="142">
        <v>30000</v>
      </c>
      <c r="H107" s="143" t="s">
        <v>525</v>
      </c>
      <c r="I107" s="142">
        <v>30000</v>
      </c>
      <c r="J107" s="143" t="s">
        <v>29</v>
      </c>
      <c r="K107" s="143" t="s">
        <v>595</v>
      </c>
      <c r="L107" s="147" t="s">
        <v>593</v>
      </c>
    </row>
    <row r="108" spans="1:12" ht="88.5" customHeight="1">
      <c r="A108" s="51">
        <v>6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527</v>
      </c>
      <c r="G108" s="142">
        <v>30000</v>
      </c>
      <c r="H108" s="143" t="s">
        <v>527</v>
      </c>
      <c r="I108" s="142">
        <v>30000</v>
      </c>
      <c r="J108" s="143" t="s">
        <v>29</v>
      </c>
      <c r="K108" s="143" t="s">
        <v>596</v>
      </c>
      <c r="L108" s="147" t="s">
        <v>593</v>
      </c>
    </row>
    <row r="109" spans="1:12" ht="88.5" customHeight="1">
      <c r="A109" s="51">
        <v>7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598</v>
      </c>
      <c r="L109" s="147" t="s">
        <v>593</v>
      </c>
    </row>
    <row r="110" spans="1:12" ht="88.5" customHeight="1">
      <c r="A110" s="51">
        <v>8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600</v>
      </c>
      <c r="L110" s="147" t="s">
        <v>593</v>
      </c>
    </row>
    <row r="111" spans="1:12" ht="88.5" customHeight="1">
      <c r="A111" s="51">
        <v>9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601</v>
      </c>
      <c r="L111" s="147" t="s">
        <v>593</v>
      </c>
    </row>
    <row r="112" spans="1:12" ht="88.5" customHeight="1">
      <c r="A112" s="51">
        <v>10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602</v>
      </c>
      <c r="L112" s="147" t="s">
        <v>593</v>
      </c>
    </row>
    <row r="113" spans="1:12" ht="88.5" customHeight="1">
      <c r="A113" s="51">
        <v>11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603</v>
      </c>
      <c r="L113" s="147" t="s">
        <v>593</v>
      </c>
    </row>
    <row r="114" spans="1:12" ht="88.5" customHeight="1">
      <c r="A114" s="51">
        <v>12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604</v>
      </c>
      <c r="L114" s="147" t="s">
        <v>593</v>
      </c>
    </row>
    <row r="115" spans="1:12" ht="88.5" customHeight="1">
      <c r="A115" s="51">
        <v>13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605</v>
      </c>
      <c r="L115" s="147" t="s">
        <v>593</v>
      </c>
    </row>
    <row r="116" spans="1:12" ht="88.5" customHeight="1">
      <c r="A116" s="51">
        <v>14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541</v>
      </c>
      <c r="G116" s="142">
        <v>30000</v>
      </c>
      <c r="H116" s="143" t="s">
        <v>541</v>
      </c>
      <c r="I116" s="142">
        <v>30000</v>
      </c>
      <c r="J116" s="143" t="s">
        <v>29</v>
      </c>
      <c r="K116" s="143" t="s">
        <v>606</v>
      </c>
      <c r="L116" s="147" t="s">
        <v>593</v>
      </c>
    </row>
    <row r="117" spans="1:12" ht="88.5" customHeight="1">
      <c r="A117" s="51">
        <v>15</v>
      </c>
      <c r="B117" s="141" t="s">
        <v>520</v>
      </c>
      <c r="C117" s="142">
        <v>30000</v>
      </c>
      <c r="D117" s="142">
        <v>30000</v>
      </c>
      <c r="E117" s="143" t="s">
        <v>118</v>
      </c>
      <c r="F117" s="143" t="s">
        <v>543</v>
      </c>
      <c r="G117" s="142">
        <v>30000</v>
      </c>
      <c r="H117" s="143" t="s">
        <v>543</v>
      </c>
      <c r="I117" s="142">
        <v>30000</v>
      </c>
      <c r="J117" s="143" t="s">
        <v>29</v>
      </c>
      <c r="K117" s="143" t="s">
        <v>607</v>
      </c>
      <c r="L117" s="147" t="s">
        <v>593</v>
      </c>
    </row>
    <row r="118" spans="1:12" ht="88.5" customHeight="1">
      <c r="A118" s="51">
        <v>16</v>
      </c>
      <c r="B118" s="141" t="s">
        <v>520</v>
      </c>
      <c r="C118" s="142">
        <v>30000</v>
      </c>
      <c r="D118" s="142">
        <v>30000</v>
      </c>
      <c r="E118" s="143" t="s">
        <v>118</v>
      </c>
      <c r="F118" s="143" t="s">
        <v>545</v>
      </c>
      <c r="G118" s="142">
        <v>30000</v>
      </c>
      <c r="H118" s="143" t="s">
        <v>545</v>
      </c>
      <c r="I118" s="142">
        <v>30000</v>
      </c>
      <c r="J118" s="143" t="s">
        <v>29</v>
      </c>
      <c r="K118" s="143" t="s">
        <v>608</v>
      </c>
      <c r="L118" s="147" t="s">
        <v>593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857</v>
      </c>
      <c r="C123" s="67">
        <v>1280</v>
      </c>
      <c r="D123" s="67">
        <v>1280</v>
      </c>
      <c r="E123" s="169" t="s">
        <v>11</v>
      </c>
      <c r="F123" s="72" t="s">
        <v>858</v>
      </c>
      <c r="G123" s="67">
        <v>1280</v>
      </c>
      <c r="H123" s="66" t="s">
        <v>858</v>
      </c>
      <c r="I123" s="67">
        <v>1280</v>
      </c>
      <c r="J123" s="68" t="s">
        <v>13</v>
      </c>
      <c r="K123" s="68" t="s">
        <v>859</v>
      </c>
      <c r="L123" s="68" t="s">
        <v>860</v>
      </c>
    </row>
    <row r="124" spans="1:12" ht="60.75">
      <c r="A124" s="169">
        <v>2</v>
      </c>
      <c r="B124" s="180" t="s">
        <v>861</v>
      </c>
      <c r="C124" s="168">
        <v>17000</v>
      </c>
      <c r="D124" s="168">
        <v>17000</v>
      </c>
      <c r="E124" s="169" t="s">
        <v>118</v>
      </c>
      <c r="F124" s="169" t="s">
        <v>862</v>
      </c>
      <c r="G124" s="201">
        <v>17000</v>
      </c>
      <c r="H124" s="201" t="s">
        <v>862</v>
      </c>
      <c r="I124" s="201">
        <v>17000</v>
      </c>
      <c r="J124" s="169" t="s">
        <v>13</v>
      </c>
      <c r="K124" s="202" t="s">
        <v>831</v>
      </c>
      <c r="L124" s="203" t="s">
        <v>863</v>
      </c>
    </row>
    <row r="125" spans="1:12" ht="20.25">
      <c r="A125" s="689">
        <v>3</v>
      </c>
      <c r="B125" s="689" t="s">
        <v>864</v>
      </c>
      <c r="C125" s="691">
        <v>39000</v>
      </c>
      <c r="D125" s="691">
        <v>39000</v>
      </c>
      <c r="E125" s="689" t="s">
        <v>118</v>
      </c>
      <c r="F125" s="173" t="s">
        <v>865</v>
      </c>
      <c r="G125" s="135">
        <v>39000</v>
      </c>
      <c r="H125" s="64" t="s">
        <v>865</v>
      </c>
      <c r="I125" s="64">
        <v>39000</v>
      </c>
      <c r="J125" s="173" t="s">
        <v>13</v>
      </c>
      <c r="K125" s="173" t="s">
        <v>866</v>
      </c>
      <c r="L125" s="175">
        <v>24875</v>
      </c>
    </row>
    <row r="126" spans="1:12" ht="22.5" customHeight="1">
      <c r="A126" s="689"/>
      <c r="B126" s="689"/>
      <c r="C126" s="691"/>
      <c r="D126" s="691"/>
      <c r="E126" s="689"/>
      <c r="F126" s="173" t="s">
        <v>867</v>
      </c>
      <c r="G126" s="64">
        <v>40000</v>
      </c>
      <c r="H126" s="689"/>
      <c r="I126" s="689"/>
      <c r="J126" s="689"/>
      <c r="K126" s="689"/>
      <c r="L126" s="690"/>
    </row>
    <row r="127" spans="1:12" ht="22.5" customHeight="1">
      <c r="A127" s="689"/>
      <c r="B127" s="689"/>
      <c r="C127" s="691"/>
      <c r="D127" s="691"/>
      <c r="E127" s="689"/>
      <c r="F127" s="173" t="s">
        <v>868</v>
      </c>
      <c r="G127" s="64">
        <v>46000</v>
      </c>
      <c r="H127" s="689"/>
      <c r="I127" s="689"/>
      <c r="J127" s="689"/>
      <c r="K127" s="689"/>
      <c r="L127" s="690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32">
        <v>1</v>
      </c>
      <c r="B133" s="402" t="s">
        <v>1084</v>
      </c>
      <c r="C133" s="418">
        <v>840</v>
      </c>
      <c r="D133" s="419">
        <f t="shared" ref="D133:D156" si="5">(C133)</f>
        <v>840</v>
      </c>
      <c r="E133" s="420" t="s">
        <v>118</v>
      </c>
      <c r="F133" s="414" t="s">
        <v>1085</v>
      </c>
      <c r="G133" s="419">
        <f t="shared" ref="G133:G156" si="6">(C133)</f>
        <v>840</v>
      </c>
      <c r="H133" s="414" t="str">
        <f>(F133)</f>
        <v>ร้านเอ็มพีแอร์ แอนด์ เซอร์วิส</v>
      </c>
      <c r="I133" s="418">
        <f t="shared" ref="I133:I156" si="7">SUM(C133)</f>
        <v>840</v>
      </c>
      <c r="J133" s="413" t="s">
        <v>29</v>
      </c>
      <c r="K133" s="414" t="s">
        <v>1086</v>
      </c>
      <c r="L133" s="417">
        <v>45707</v>
      </c>
    </row>
    <row r="134" spans="1:12" ht="75">
      <c r="A134" s="432">
        <v>2</v>
      </c>
      <c r="B134" s="414" t="s">
        <v>1087</v>
      </c>
      <c r="C134" s="418">
        <v>640</v>
      </c>
      <c r="D134" s="419">
        <f t="shared" si="5"/>
        <v>640</v>
      </c>
      <c r="E134" s="420" t="s">
        <v>118</v>
      </c>
      <c r="F134" s="399" t="s">
        <v>1088</v>
      </c>
      <c r="G134" s="419">
        <f t="shared" si="6"/>
        <v>640</v>
      </c>
      <c r="H134" s="402" t="s">
        <v>1088</v>
      </c>
      <c r="I134" s="418">
        <f t="shared" si="7"/>
        <v>640</v>
      </c>
      <c r="J134" s="413" t="s">
        <v>29</v>
      </c>
      <c r="K134" s="414" t="s">
        <v>1089</v>
      </c>
      <c r="L134" s="417">
        <v>45707</v>
      </c>
    </row>
    <row r="135" spans="1:12" ht="18.75">
      <c r="A135" s="432">
        <v>3</v>
      </c>
      <c r="B135" s="402" t="s">
        <v>1053</v>
      </c>
      <c r="C135" s="418">
        <v>1250</v>
      </c>
      <c r="D135" s="419">
        <f t="shared" si="5"/>
        <v>1250</v>
      </c>
      <c r="E135" s="420" t="s">
        <v>118</v>
      </c>
      <c r="F135" s="402" t="s">
        <v>1017</v>
      </c>
      <c r="G135" s="419">
        <f t="shared" si="6"/>
        <v>1250</v>
      </c>
      <c r="H135" s="414" t="str">
        <f t="shared" ref="H135:H156" si="8">(F135)</f>
        <v>ร้านบวจกิจ คอมพิวเตอร์</v>
      </c>
      <c r="I135" s="418">
        <f t="shared" si="7"/>
        <v>1250</v>
      </c>
      <c r="J135" s="413" t="s">
        <v>29</v>
      </c>
      <c r="K135" s="414" t="s">
        <v>1090</v>
      </c>
      <c r="L135" s="417">
        <v>45709</v>
      </c>
    </row>
    <row r="136" spans="1:12" ht="37.5">
      <c r="A136" s="432">
        <v>4</v>
      </c>
      <c r="B136" s="402" t="s">
        <v>1091</v>
      </c>
      <c r="C136" s="418">
        <v>18020</v>
      </c>
      <c r="D136" s="419">
        <f t="shared" si="5"/>
        <v>18020</v>
      </c>
      <c r="E136" s="420" t="s">
        <v>118</v>
      </c>
      <c r="F136" s="414" t="s">
        <v>976</v>
      </c>
      <c r="G136" s="419">
        <f t="shared" si="6"/>
        <v>18020</v>
      </c>
      <c r="H136" s="414" t="str">
        <f t="shared" si="8"/>
        <v>สถานีบริการยานยนต์ สวัสดิการร้านค้าและบริการกองทัพเรือ</v>
      </c>
      <c r="I136" s="418">
        <f t="shared" si="7"/>
        <v>18020</v>
      </c>
      <c r="J136" s="413" t="s">
        <v>29</v>
      </c>
      <c r="K136" s="414" t="s">
        <v>1092</v>
      </c>
      <c r="L136" s="417">
        <v>45715</v>
      </c>
    </row>
    <row r="137" spans="1:12" ht="18.75">
      <c r="A137" s="432">
        <v>5</v>
      </c>
      <c r="B137" s="414" t="s">
        <v>1093</v>
      </c>
      <c r="C137" s="418">
        <v>120000</v>
      </c>
      <c r="D137" s="419">
        <f t="shared" si="5"/>
        <v>120000</v>
      </c>
      <c r="E137" s="420" t="s">
        <v>118</v>
      </c>
      <c r="F137" s="414" t="s">
        <v>1048</v>
      </c>
      <c r="G137" s="419">
        <f t="shared" si="6"/>
        <v>120000</v>
      </c>
      <c r="H137" s="414" t="str">
        <f t="shared" si="8"/>
        <v>นางสาวหนึ่งฤทัย มูลเกษม</v>
      </c>
      <c r="I137" s="418">
        <f t="shared" si="7"/>
        <v>120000</v>
      </c>
      <c r="J137" s="413" t="s">
        <v>29</v>
      </c>
      <c r="K137" s="414" t="s">
        <v>1094</v>
      </c>
      <c r="L137" s="417">
        <v>45715</v>
      </c>
    </row>
    <row r="138" spans="1:12" ht="37.5">
      <c r="A138" s="432">
        <v>6</v>
      </c>
      <c r="B138" s="411" t="s">
        <v>1030</v>
      </c>
      <c r="C138" s="412">
        <v>60000</v>
      </c>
      <c r="D138" s="419">
        <f t="shared" si="5"/>
        <v>60000</v>
      </c>
      <c r="E138" s="413" t="s">
        <v>118</v>
      </c>
      <c r="F138" s="413" t="s">
        <v>1095</v>
      </c>
      <c r="G138" s="419">
        <f t="shared" si="6"/>
        <v>60000</v>
      </c>
      <c r="H138" s="414" t="str">
        <f t="shared" si="8"/>
        <v xml:space="preserve">นายณัฐวุฒิ กาละเกษ </v>
      </c>
      <c r="I138" s="418">
        <f t="shared" si="7"/>
        <v>60000</v>
      </c>
      <c r="J138" s="413" t="s">
        <v>29</v>
      </c>
      <c r="K138" s="416" t="s">
        <v>1096</v>
      </c>
      <c r="L138" s="417">
        <v>45716</v>
      </c>
    </row>
    <row r="139" spans="1:12" ht="37.5">
      <c r="A139" s="432">
        <v>7</v>
      </c>
      <c r="B139" s="411" t="s">
        <v>1030</v>
      </c>
      <c r="C139" s="412">
        <v>60000</v>
      </c>
      <c r="D139" s="419">
        <f t="shared" si="5"/>
        <v>60000</v>
      </c>
      <c r="E139" s="413" t="s">
        <v>118</v>
      </c>
      <c r="F139" s="413" t="s">
        <v>1035</v>
      </c>
      <c r="G139" s="419">
        <f t="shared" si="6"/>
        <v>60000</v>
      </c>
      <c r="H139" s="414" t="str">
        <f t="shared" si="8"/>
        <v>นายสมยศ แถงถ้อย</v>
      </c>
      <c r="I139" s="418">
        <f t="shared" si="7"/>
        <v>60000</v>
      </c>
      <c r="J139" s="413" t="s">
        <v>29</v>
      </c>
      <c r="K139" s="416" t="s">
        <v>1097</v>
      </c>
      <c r="L139" s="417">
        <v>45716</v>
      </c>
    </row>
    <row r="140" spans="1:12" ht="37.5">
      <c r="A140" s="432">
        <v>8</v>
      </c>
      <c r="B140" s="411" t="s">
        <v>1030</v>
      </c>
      <c r="C140" s="412">
        <v>60000</v>
      </c>
      <c r="D140" s="419">
        <f t="shared" si="5"/>
        <v>60000</v>
      </c>
      <c r="E140" s="413" t="s">
        <v>118</v>
      </c>
      <c r="F140" s="413" t="s">
        <v>1036</v>
      </c>
      <c r="G140" s="419">
        <f t="shared" si="6"/>
        <v>60000</v>
      </c>
      <c r="H140" s="414" t="str">
        <f t="shared" si="8"/>
        <v>นายรพีภัทร แซ่ลี้</v>
      </c>
      <c r="I140" s="418">
        <f t="shared" si="7"/>
        <v>60000</v>
      </c>
      <c r="J140" s="413" t="s">
        <v>29</v>
      </c>
      <c r="K140" s="416" t="s">
        <v>1098</v>
      </c>
      <c r="L140" s="417">
        <v>45716</v>
      </c>
    </row>
    <row r="141" spans="1:12" ht="37.5">
      <c r="A141" s="432">
        <v>9</v>
      </c>
      <c r="B141" s="411" t="s">
        <v>1030</v>
      </c>
      <c r="C141" s="412">
        <v>60000</v>
      </c>
      <c r="D141" s="419">
        <f t="shared" si="5"/>
        <v>60000</v>
      </c>
      <c r="E141" s="413" t="s">
        <v>118</v>
      </c>
      <c r="F141" s="413" t="s">
        <v>1037</v>
      </c>
      <c r="G141" s="419">
        <f t="shared" si="6"/>
        <v>60000</v>
      </c>
      <c r="H141" s="414" t="str">
        <f t="shared" si="8"/>
        <v>นายอัษฎายุธ น้อยใจดี</v>
      </c>
      <c r="I141" s="418">
        <f t="shared" si="7"/>
        <v>60000</v>
      </c>
      <c r="J141" s="413" t="s">
        <v>29</v>
      </c>
      <c r="K141" s="416" t="s">
        <v>1099</v>
      </c>
      <c r="L141" s="417">
        <v>45716</v>
      </c>
    </row>
    <row r="142" spans="1:12" ht="37.5">
      <c r="A142" s="432">
        <v>10</v>
      </c>
      <c r="B142" s="411" t="s">
        <v>1030</v>
      </c>
      <c r="C142" s="412">
        <v>60000</v>
      </c>
      <c r="D142" s="419">
        <f t="shared" si="5"/>
        <v>60000</v>
      </c>
      <c r="E142" s="413" t="s">
        <v>118</v>
      </c>
      <c r="F142" s="413" t="s">
        <v>1038</v>
      </c>
      <c r="G142" s="419">
        <f t="shared" si="6"/>
        <v>60000</v>
      </c>
      <c r="H142" s="414" t="str">
        <f t="shared" si="8"/>
        <v>นายพัชรดนัย นาวาพนม</v>
      </c>
      <c r="I142" s="418">
        <f t="shared" si="7"/>
        <v>60000</v>
      </c>
      <c r="J142" s="413" t="s">
        <v>29</v>
      </c>
      <c r="K142" s="416" t="s">
        <v>1100</v>
      </c>
      <c r="L142" s="417">
        <v>45716</v>
      </c>
    </row>
    <row r="143" spans="1:12" ht="37.5">
      <c r="A143" s="432">
        <v>11</v>
      </c>
      <c r="B143" s="411" t="s">
        <v>1030</v>
      </c>
      <c r="C143" s="412">
        <v>60000</v>
      </c>
      <c r="D143" s="419">
        <f t="shared" si="5"/>
        <v>60000</v>
      </c>
      <c r="E143" s="413" t="s">
        <v>118</v>
      </c>
      <c r="F143" s="413" t="s">
        <v>1041</v>
      </c>
      <c r="G143" s="419">
        <f t="shared" si="6"/>
        <v>60000</v>
      </c>
      <c r="H143" s="414" t="str">
        <f t="shared" si="8"/>
        <v>นายพีรพล จันทร์เกต</v>
      </c>
      <c r="I143" s="418">
        <f t="shared" si="7"/>
        <v>60000</v>
      </c>
      <c r="J143" s="413" t="s">
        <v>29</v>
      </c>
      <c r="K143" s="416" t="s">
        <v>1101</v>
      </c>
      <c r="L143" s="417">
        <v>45716</v>
      </c>
    </row>
    <row r="144" spans="1:12" ht="37.5">
      <c r="A144" s="432">
        <v>12</v>
      </c>
      <c r="B144" s="411" t="s">
        <v>1030</v>
      </c>
      <c r="C144" s="412">
        <v>60000</v>
      </c>
      <c r="D144" s="419">
        <f t="shared" si="5"/>
        <v>60000</v>
      </c>
      <c r="E144" s="413" t="s">
        <v>118</v>
      </c>
      <c r="F144" s="413" t="s">
        <v>1102</v>
      </c>
      <c r="G144" s="419">
        <f t="shared" si="6"/>
        <v>60000</v>
      </c>
      <c r="H144" s="414" t="str">
        <f t="shared" si="8"/>
        <v>นายจตุพล แก้วสุวรรณ์</v>
      </c>
      <c r="I144" s="418">
        <f t="shared" si="7"/>
        <v>60000</v>
      </c>
      <c r="J144" s="413" t="s">
        <v>29</v>
      </c>
      <c r="K144" s="416" t="s">
        <v>1103</v>
      </c>
      <c r="L144" s="417">
        <v>45716</v>
      </c>
    </row>
    <row r="145" spans="1:12" ht="37.5">
      <c r="A145" s="432">
        <v>13</v>
      </c>
      <c r="B145" s="411" t="s">
        <v>1030</v>
      </c>
      <c r="C145" s="412">
        <v>60000</v>
      </c>
      <c r="D145" s="419">
        <f t="shared" si="5"/>
        <v>60000</v>
      </c>
      <c r="E145" s="413" t="s">
        <v>118</v>
      </c>
      <c r="F145" s="413" t="s">
        <v>1104</v>
      </c>
      <c r="G145" s="419">
        <f t="shared" si="6"/>
        <v>60000</v>
      </c>
      <c r="H145" s="414" t="str">
        <f t="shared" si="8"/>
        <v>นายธนโชติ อุ่นไฝ</v>
      </c>
      <c r="I145" s="418">
        <f t="shared" si="7"/>
        <v>60000</v>
      </c>
      <c r="J145" s="413" t="s">
        <v>29</v>
      </c>
      <c r="K145" s="416" t="s">
        <v>1105</v>
      </c>
      <c r="L145" s="417">
        <v>45716</v>
      </c>
    </row>
    <row r="146" spans="1:12" ht="37.5">
      <c r="A146" s="432">
        <v>14</v>
      </c>
      <c r="B146" s="411" t="s">
        <v>1030</v>
      </c>
      <c r="C146" s="412">
        <v>60000</v>
      </c>
      <c r="D146" s="419">
        <f t="shared" si="5"/>
        <v>60000</v>
      </c>
      <c r="E146" s="413" t="s">
        <v>118</v>
      </c>
      <c r="F146" s="413" t="s">
        <v>1106</v>
      </c>
      <c r="G146" s="419">
        <f t="shared" si="6"/>
        <v>60000</v>
      </c>
      <c r="H146" s="414" t="str">
        <f t="shared" si="8"/>
        <v>นายทรงเกียรติ หนูอินทร์</v>
      </c>
      <c r="I146" s="418">
        <f t="shared" si="7"/>
        <v>60000</v>
      </c>
      <c r="J146" s="413" t="s">
        <v>29</v>
      </c>
      <c r="K146" s="416" t="s">
        <v>1107</v>
      </c>
      <c r="L146" s="417">
        <v>45716</v>
      </c>
    </row>
    <row r="147" spans="1:12" ht="37.5">
      <c r="A147" s="432">
        <v>15</v>
      </c>
      <c r="B147" s="411" t="s">
        <v>1030</v>
      </c>
      <c r="C147" s="412">
        <v>60000</v>
      </c>
      <c r="D147" s="419">
        <f t="shared" si="5"/>
        <v>60000</v>
      </c>
      <c r="E147" s="413" t="s">
        <v>118</v>
      </c>
      <c r="F147" s="413" t="s">
        <v>1108</v>
      </c>
      <c r="G147" s="419">
        <f t="shared" si="6"/>
        <v>60000</v>
      </c>
      <c r="H147" s="414" t="str">
        <f t="shared" si="8"/>
        <v>นายเอกชัย นามวงษ์</v>
      </c>
      <c r="I147" s="418">
        <f t="shared" si="7"/>
        <v>60000</v>
      </c>
      <c r="J147" s="413" t="s">
        <v>29</v>
      </c>
      <c r="K147" s="416" t="s">
        <v>1109</v>
      </c>
      <c r="L147" s="417">
        <v>45716</v>
      </c>
    </row>
    <row r="148" spans="1:12" ht="37.5">
      <c r="A148" s="432">
        <v>16</v>
      </c>
      <c r="B148" s="411" t="s">
        <v>1030</v>
      </c>
      <c r="C148" s="412">
        <v>60000</v>
      </c>
      <c r="D148" s="419">
        <f t="shared" si="5"/>
        <v>60000</v>
      </c>
      <c r="E148" s="413" t="s">
        <v>118</v>
      </c>
      <c r="F148" s="413" t="s">
        <v>1110</v>
      </c>
      <c r="G148" s="419">
        <f t="shared" si="6"/>
        <v>60000</v>
      </c>
      <c r="H148" s="414" t="str">
        <f t="shared" si="8"/>
        <v>นายชาญวุฒิ พุทธเจริญทอง</v>
      </c>
      <c r="I148" s="418">
        <f t="shared" si="7"/>
        <v>60000</v>
      </c>
      <c r="J148" s="413" t="s">
        <v>29</v>
      </c>
      <c r="K148" s="416" t="s">
        <v>1111</v>
      </c>
      <c r="L148" s="417">
        <v>45716</v>
      </c>
    </row>
    <row r="149" spans="1:12" ht="37.5">
      <c r="A149" s="432">
        <v>17</v>
      </c>
      <c r="B149" s="411" t="s">
        <v>1030</v>
      </c>
      <c r="C149" s="412">
        <v>60000</v>
      </c>
      <c r="D149" s="419">
        <f t="shared" si="5"/>
        <v>60000</v>
      </c>
      <c r="E149" s="413" t="s">
        <v>118</v>
      </c>
      <c r="F149" s="413" t="s">
        <v>1112</v>
      </c>
      <c r="G149" s="419">
        <f t="shared" si="6"/>
        <v>60000</v>
      </c>
      <c r="H149" s="414" t="str">
        <f t="shared" si="8"/>
        <v>นายวันชัย บุญรอด</v>
      </c>
      <c r="I149" s="418">
        <f t="shared" si="7"/>
        <v>60000</v>
      </c>
      <c r="J149" s="413" t="s">
        <v>29</v>
      </c>
      <c r="K149" s="416" t="s">
        <v>1113</v>
      </c>
      <c r="L149" s="417">
        <v>45716</v>
      </c>
    </row>
    <row r="150" spans="1:12" ht="37.5">
      <c r="A150" s="432">
        <v>18</v>
      </c>
      <c r="B150" s="411" t="s">
        <v>1030</v>
      </c>
      <c r="C150" s="412">
        <v>60000</v>
      </c>
      <c r="D150" s="419">
        <f t="shared" si="5"/>
        <v>60000</v>
      </c>
      <c r="E150" s="413" t="s">
        <v>118</v>
      </c>
      <c r="F150" s="413" t="s">
        <v>1114</v>
      </c>
      <c r="G150" s="419">
        <f t="shared" si="6"/>
        <v>60000</v>
      </c>
      <c r="H150" s="414" t="str">
        <f t="shared" si="8"/>
        <v>นายปัญญา บุญรอด</v>
      </c>
      <c r="I150" s="418">
        <f t="shared" si="7"/>
        <v>60000</v>
      </c>
      <c r="J150" s="413" t="s">
        <v>29</v>
      </c>
      <c r="K150" s="416" t="s">
        <v>1115</v>
      </c>
      <c r="L150" s="417">
        <v>45716</v>
      </c>
    </row>
    <row r="151" spans="1:12" ht="37.5">
      <c r="A151" s="432">
        <v>19</v>
      </c>
      <c r="B151" s="411" t="s">
        <v>1030</v>
      </c>
      <c r="C151" s="412">
        <v>30000</v>
      </c>
      <c r="D151" s="419">
        <f t="shared" si="5"/>
        <v>30000</v>
      </c>
      <c r="E151" s="413" t="s">
        <v>118</v>
      </c>
      <c r="F151" s="413" t="s">
        <v>1031</v>
      </c>
      <c r="G151" s="419">
        <f t="shared" si="6"/>
        <v>30000</v>
      </c>
      <c r="H151" s="414" t="str">
        <f t="shared" si="8"/>
        <v>นายณัฐพล หมื่นภักดี</v>
      </c>
      <c r="I151" s="418">
        <f t="shared" si="7"/>
        <v>30000</v>
      </c>
      <c r="J151" s="413" t="s">
        <v>29</v>
      </c>
      <c r="K151" s="416" t="s">
        <v>1116</v>
      </c>
      <c r="L151" s="417">
        <v>45716</v>
      </c>
    </row>
    <row r="152" spans="1:12" ht="37.5">
      <c r="A152" s="432">
        <v>20</v>
      </c>
      <c r="B152" s="411" t="s">
        <v>1030</v>
      </c>
      <c r="C152" s="412">
        <v>30000</v>
      </c>
      <c r="D152" s="419">
        <f t="shared" si="5"/>
        <v>30000</v>
      </c>
      <c r="E152" s="413" t="s">
        <v>118</v>
      </c>
      <c r="F152" s="413" t="s">
        <v>1033</v>
      </c>
      <c r="G152" s="419">
        <f t="shared" si="6"/>
        <v>30000</v>
      </c>
      <c r="H152" s="414" t="str">
        <f t="shared" si="8"/>
        <v>นายศุภเศรษฐ์ ฐานะวุฒิ</v>
      </c>
      <c r="I152" s="418">
        <f t="shared" si="7"/>
        <v>30000</v>
      </c>
      <c r="J152" s="413" t="s">
        <v>29</v>
      </c>
      <c r="K152" s="416" t="s">
        <v>1117</v>
      </c>
      <c r="L152" s="417">
        <v>45716</v>
      </c>
    </row>
    <row r="153" spans="1:12" ht="37.5">
      <c r="A153" s="432">
        <v>21</v>
      </c>
      <c r="B153" s="411" t="s">
        <v>1030</v>
      </c>
      <c r="C153" s="412">
        <v>30000</v>
      </c>
      <c r="D153" s="419">
        <f t="shared" si="5"/>
        <v>30000</v>
      </c>
      <c r="E153" s="413" t="s">
        <v>118</v>
      </c>
      <c r="F153" s="413" t="s">
        <v>1039</v>
      </c>
      <c r="G153" s="419">
        <f t="shared" si="6"/>
        <v>30000</v>
      </c>
      <c r="H153" s="414" t="str">
        <f t="shared" si="8"/>
        <v>นายมานะ นาวาพนม</v>
      </c>
      <c r="I153" s="418">
        <f t="shared" si="7"/>
        <v>30000</v>
      </c>
      <c r="J153" s="413" t="s">
        <v>29</v>
      </c>
      <c r="K153" s="416" t="s">
        <v>1118</v>
      </c>
      <c r="L153" s="417">
        <v>45716</v>
      </c>
    </row>
    <row r="154" spans="1:12" ht="37.5">
      <c r="A154" s="432">
        <v>22</v>
      </c>
      <c r="B154" s="411" t="s">
        <v>1030</v>
      </c>
      <c r="C154" s="412">
        <v>30000</v>
      </c>
      <c r="D154" s="419">
        <f t="shared" si="5"/>
        <v>30000</v>
      </c>
      <c r="E154" s="413" t="s">
        <v>118</v>
      </c>
      <c r="F154" s="413" t="s">
        <v>1040</v>
      </c>
      <c r="G154" s="419">
        <f t="shared" si="6"/>
        <v>30000</v>
      </c>
      <c r="H154" s="414" t="str">
        <f t="shared" si="8"/>
        <v>นายณัฐวุฒิ จิวราช</v>
      </c>
      <c r="I154" s="418">
        <f t="shared" si="7"/>
        <v>30000</v>
      </c>
      <c r="J154" s="413" t="s">
        <v>29</v>
      </c>
      <c r="K154" s="416" t="s">
        <v>1119</v>
      </c>
      <c r="L154" s="417">
        <v>45716</v>
      </c>
    </row>
    <row r="155" spans="1:12" ht="37.5">
      <c r="A155" s="432">
        <v>23</v>
      </c>
      <c r="B155" s="411" t="s">
        <v>1030</v>
      </c>
      <c r="C155" s="412">
        <v>30000</v>
      </c>
      <c r="D155" s="419">
        <f t="shared" si="5"/>
        <v>30000</v>
      </c>
      <c r="E155" s="413" t="s">
        <v>118</v>
      </c>
      <c r="F155" s="413" t="s">
        <v>967</v>
      </c>
      <c r="G155" s="419">
        <f t="shared" si="6"/>
        <v>30000</v>
      </c>
      <c r="H155" s="414" t="str">
        <f t="shared" si="8"/>
        <v>นายอนุรักษ์ ธงเอก</v>
      </c>
      <c r="I155" s="418">
        <f t="shared" si="7"/>
        <v>30000</v>
      </c>
      <c r="J155" s="413" t="s">
        <v>29</v>
      </c>
      <c r="K155" s="416" t="s">
        <v>1120</v>
      </c>
      <c r="L155" s="417">
        <v>45716</v>
      </c>
    </row>
    <row r="156" spans="1:12" ht="37.5">
      <c r="A156" s="432">
        <v>24</v>
      </c>
      <c r="B156" s="411" t="s">
        <v>1030</v>
      </c>
      <c r="C156" s="412">
        <v>30000</v>
      </c>
      <c r="D156" s="419">
        <f t="shared" si="5"/>
        <v>30000</v>
      </c>
      <c r="E156" s="413" t="s">
        <v>118</v>
      </c>
      <c r="F156" s="413" t="s">
        <v>1121</v>
      </c>
      <c r="G156" s="419">
        <f t="shared" si="6"/>
        <v>30000</v>
      </c>
      <c r="H156" s="414" t="str">
        <f t="shared" si="8"/>
        <v>นายธนชาติ ศรีบุญเรือง</v>
      </c>
      <c r="I156" s="418">
        <f t="shared" si="7"/>
        <v>30000</v>
      </c>
      <c r="J156" s="413" t="s">
        <v>29</v>
      </c>
      <c r="K156" s="416" t="s">
        <v>1122</v>
      </c>
      <c r="L156" s="417">
        <v>45716</v>
      </c>
    </row>
    <row r="157" spans="1:12" ht="21">
      <c r="A157" s="421"/>
      <c r="B157" s="422"/>
      <c r="C157" s="423"/>
      <c r="D157" s="423"/>
      <c r="E157" s="424"/>
      <c r="F157" s="424"/>
      <c r="G157" s="425"/>
      <c r="H157" s="425"/>
      <c r="I157" s="425"/>
      <c r="J157" s="424"/>
      <c r="K157" s="426"/>
      <c r="L157" s="427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60" t="s">
        <v>579</v>
      </c>
      <c r="B162" s="141" t="s">
        <v>1263</v>
      </c>
      <c r="C162" s="248">
        <v>96000</v>
      </c>
      <c r="D162" s="248">
        <v>96000</v>
      </c>
      <c r="E162" s="143" t="s">
        <v>118</v>
      </c>
      <c r="F162" s="143" t="s">
        <v>1317</v>
      </c>
      <c r="G162" s="248">
        <v>96000</v>
      </c>
      <c r="H162" s="143" t="s">
        <v>1317</v>
      </c>
      <c r="I162" s="248">
        <v>96000</v>
      </c>
      <c r="J162" s="143" t="s">
        <v>29</v>
      </c>
      <c r="K162" s="143" t="s">
        <v>1318</v>
      </c>
      <c r="L162" s="147">
        <v>244017</v>
      </c>
    </row>
    <row r="163" spans="1:12" ht="40.5">
      <c r="A163" s="634">
        <v>2</v>
      </c>
      <c r="B163" s="682" t="s">
        <v>1319</v>
      </c>
      <c r="C163" s="683">
        <v>6800</v>
      </c>
      <c r="D163" s="683">
        <v>6800</v>
      </c>
      <c r="E163" s="634" t="s">
        <v>118</v>
      </c>
      <c r="F163" s="143" t="s">
        <v>1320</v>
      </c>
      <c r="G163" s="248">
        <v>6800</v>
      </c>
      <c r="H163" s="143" t="s">
        <v>1320</v>
      </c>
      <c r="I163" s="248">
        <v>6800</v>
      </c>
      <c r="J163" s="143" t="s">
        <v>29</v>
      </c>
      <c r="K163" s="157" t="s">
        <v>1321</v>
      </c>
      <c r="L163" s="249">
        <v>244024</v>
      </c>
    </row>
    <row r="164" spans="1:12" ht="40.5">
      <c r="A164" s="632"/>
      <c r="B164" s="628"/>
      <c r="C164" s="684"/>
      <c r="D164" s="684"/>
      <c r="E164" s="632"/>
      <c r="F164" s="143" t="s">
        <v>1322</v>
      </c>
      <c r="G164" s="248">
        <v>7000</v>
      </c>
      <c r="H164" s="143"/>
      <c r="I164" s="248"/>
      <c r="J164" s="143"/>
      <c r="K164" s="157"/>
      <c r="L164" s="249"/>
    </row>
    <row r="165" spans="1:12" ht="40.5">
      <c r="A165" s="635"/>
      <c r="B165" s="637"/>
      <c r="C165" s="685"/>
      <c r="D165" s="685"/>
      <c r="E165" s="635"/>
      <c r="F165" s="143" t="s">
        <v>1323</v>
      </c>
      <c r="G165" s="248">
        <v>7100</v>
      </c>
      <c r="H165" s="143"/>
      <c r="I165" s="248"/>
      <c r="J165" s="143"/>
      <c r="K165" s="157"/>
      <c r="L165" s="249"/>
    </row>
    <row r="166" spans="1:12" ht="40.5">
      <c r="A166" s="143"/>
      <c r="B166" s="141" t="s">
        <v>1324</v>
      </c>
      <c r="C166" s="248">
        <v>1901.06</v>
      </c>
      <c r="D166" s="248">
        <v>1901.06</v>
      </c>
      <c r="E166" s="143" t="s">
        <v>118</v>
      </c>
      <c r="F166" s="143" t="s">
        <v>1291</v>
      </c>
      <c r="G166" s="248">
        <v>1901.06</v>
      </c>
      <c r="H166" s="143" t="s">
        <v>1291</v>
      </c>
      <c r="I166" s="248">
        <v>1901.06</v>
      </c>
      <c r="J166" s="143" t="s">
        <v>29</v>
      </c>
      <c r="K166" s="143" t="s">
        <v>1325</v>
      </c>
      <c r="L166" s="147">
        <v>244024</v>
      </c>
    </row>
    <row r="167" spans="1:12" ht="60.75">
      <c r="A167" s="143"/>
      <c r="B167" s="250" t="s">
        <v>1326</v>
      </c>
      <c r="C167" s="248">
        <v>3531</v>
      </c>
      <c r="D167" s="248">
        <v>3531</v>
      </c>
      <c r="E167" s="143" t="s">
        <v>118</v>
      </c>
      <c r="F167" s="143" t="s">
        <v>1300</v>
      </c>
      <c r="G167" s="142">
        <v>3531</v>
      </c>
      <c r="H167" s="143" t="s">
        <v>1300</v>
      </c>
      <c r="I167" s="142">
        <v>3531</v>
      </c>
      <c r="J167" s="143" t="s">
        <v>29</v>
      </c>
      <c r="K167" s="143" t="s">
        <v>1327</v>
      </c>
      <c r="L167" s="147">
        <v>244024</v>
      </c>
    </row>
    <row r="168" spans="1:12" ht="40.5">
      <c r="A168" s="634">
        <v>3</v>
      </c>
      <c r="B168" s="682" t="s">
        <v>1312</v>
      </c>
      <c r="C168" s="683">
        <v>9990</v>
      </c>
      <c r="D168" s="683">
        <v>9990</v>
      </c>
      <c r="E168" s="634" t="s">
        <v>118</v>
      </c>
      <c r="F168" s="143" t="s">
        <v>1328</v>
      </c>
      <c r="G168" s="248">
        <v>9990</v>
      </c>
      <c r="H168" s="143" t="s">
        <v>1328</v>
      </c>
      <c r="I168" s="248">
        <v>9990</v>
      </c>
      <c r="J168" s="143" t="s">
        <v>29</v>
      </c>
      <c r="K168" s="143" t="s">
        <v>1329</v>
      </c>
      <c r="L168" s="147">
        <v>244033</v>
      </c>
    </row>
    <row r="169" spans="1:12" ht="20.25">
      <c r="A169" s="632"/>
      <c r="B169" s="628"/>
      <c r="C169" s="684"/>
      <c r="D169" s="684"/>
      <c r="E169" s="632"/>
      <c r="F169" s="143" t="s">
        <v>1330</v>
      </c>
      <c r="G169" s="248">
        <v>10434</v>
      </c>
      <c r="H169" s="143"/>
      <c r="I169" s="248"/>
      <c r="J169" s="143"/>
      <c r="K169" s="143"/>
      <c r="L169" s="147"/>
    </row>
    <row r="170" spans="1:12" ht="20.25">
      <c r="A170" s="635"/>
      <c r="B170" s="637"/>
      <c r="C170" s="685"/>
      <c r="D170" s="685"/>
      <c r="E170" s="635"/>
      <c r="F170" s="143" t="s">
        <v>1331</v>
      </c>
      <c r="G170" s="248">
        <v>10656</v>
      </c>
      <c r="H170" s="143"/>
      <c r="I170" s="248"/>
      <c r="J170" s="143"/>
      <c r="K170" s="143"/>
      <c r="L170" s="147"/>
    </row>
    <row r="171" spans="1:12" ht="40.5">
      <c r="A171" s="160" t="s">
        <v>612</v>
      </c>
      <c r="B171" s="141" t="s">
        <v>1332</v>
      </c>
      <c r="C171" s="248">
        <v>16803.28</v>
      </c>
      <c r="D171" s="248">
        <v>16803.28</v>
      </c>
      <c r="E171" s="143" t="s">
        <v>118</v>
      </c>
      <c r="F171" s="143" t="s">
        <v>1333</v>
      </c>
      <c r="G171" s="248">
        <v>16803.28</v>
      </c>
      <c r="H171" s="143" t="s">
        <v>1333</v>
      </c>
      <c r="I171" s="248">
        <v>16803.28</v>
      </c>
      <c r="J171" s="143" t="s">
        <v>29</v>
      </c>
      <c r="K171" s="143" t="s">
        <v>1334</v>
      </c>
      <c r="L171" s="147">
        <v>244034</v>
      </c>
    </row>
    <row r="172" spans="1:12" ht="60.75">
      <c r="A172" s="143">
        <v>4</v>
      </c>
      <c r="B172" s="141" t="s">
        <v>1335</v>
      </c>
      <c r="C172" s="142">
        <v>60000</v>
      </c>
      <c r="D172" s="142">
        <v>60000</v>
      </c>
      <c r="E172" s="143" t="s">
        <v>118</v>
      </c>
      <c r="F172" s="143" t="s">
        <v>1244</v>
      </c>
      <c r="G172" s="142">
        <v>60000</v>
      </c>
      <c r="H172" s="143" t="s">
        <v>1244</v>
      </c>
      <c r="I172" s="142">
        <v>60000</v>
      </c>
      <c r="J172" s="143" t="s">
        <v>29</v>
      </c>
      <c r="K172" s="143" t="s">
        <v>1336</v>
      </c>
      <c r="L172" s="147">
        <v>244042</v>
      </c>
    </row>
    <row r="173" spans="1:12" ht="81">
      <c r="A173" s="143">
        <v>5</v>
      </c>
      <c r="B173" s="141" t="s">
        <v>1337</v>
      </c>
      <c r="C173" s="248">
        <v>30000</v>
      </c>
      <c r="D173" s="248">
        <v>30000</v>
      </c>
      <c r="E173" s="143" t="s">
        <v>118</v>
      </c>
      <c r="F173" s="143" t="s">
        <v>1338</v>
      </c>
      <c r="G173" s="248">
        <v>30000</v>
      </c>
      <c r="H173" s="143" t="s">
        <v>1338</v>
      </c>
      <c r="I173" s="248">
        <v>30000</v>
      </c>
      <c r="J173" s="143" t="s">
        <v>29</v>
      </c>
      <c r="K173" s="143" t="s">
        <v>1339</v>
      </c>
      <c r="L173" s="147">
        <v>244042</v>
      </c>
    </row>
    <row r="174" spans="1:12" ht="81">
      <c r="A174" s="160" t="s">
        <v>619</v>
      </c>
      <c r="B174" s="141" t="s">
        <v>1337</v>
      </c>
      <c r="C174" s="248">
        <v>30000</v>
      </c>
      <c r="D174" s="248">
        <v>30000</v>
      </c>
      <c r="E174" s="143" t="s">
        <v>118</v>
      </c>
      <c r="F174" s="143" t="s">
        <v>1340</v>
      </c>
      <c r="G174" s="248">
        <v>30000</v>
      </c>
      <c r="H174" s="143" t="s">
        <v>1340</v>
      </c>
      <c r="I174" s="248">
        <v>30000</v>
      </c>
      <c r="J174" s="143" t="s">
        <v>29</v>
      </c>
      <c r="K174" s="143" t="s">
        <v>1341</v>
      </c>
      <c r="L174" s="147">
        <v>244042</v>
      </c>
    </row>
    <row r="175" spans="1:12" s="36" customFormat="1" ht="81">
      <c r="A175" s="143">
        <v>6</v>
      </c>
      <c r="B175" s="141" t="s">
        <v>1337</v>
      </c>
      <c r="C175" s="248">
        <v>30000</v>
      </c>
      <c r="D175" s="248">
        <v>30000</v>
      </c>
      <c r="E175" s="143" t="s">
        <v>118</v>
      </c>
      <c r="F175" s="143" t="s">
        <v>1342</v>
      </c>
      <c r="G175" s="248">
        <v>30000</v>
      </c>
      <c r="H175" s="143" t="s">
        <v>1342</v>
      </c>
      <c r="I175" s="248">
        <v>30000</v>
      </c>
      <c r="J175" s="143" t="s">
        <v>29</v>
      </c>
      <c r="K175" s="143" t="s">
        <v>1343</v>
      </c>
      <c r="L175" s="147">
        <v>244042</v>
      </c>
    </row>
    <row r="176" spans="1:12" s="36" customFormat="1" ht="81">
      <c r="A176" s="143">
        <v>7</v>
      </c>
      <c r="B176" s="141" t="s">
        <v>1337</v>
      </c>
      <c r="C176" s="248">
        <v>30000</v>
      </c>
      <c r="D176" s="248">
        <v>30000</v>
      </c>
      <c r="E176" s="143" t="s">
        <v>118</v>
      </c>
      <c r="F176" s="143" t="s">
        <v>1344</v>
      </c>
      <c r="G176" s="248">
        <v>30000</v>
      </c>
      <c r="H176" s="143" t="s">
        <v>1344</v>
      </c>
      <c r="I176" s="248">
        <v>30000</v>
      </c>
      <c r="J176" s="143" t="s">
        <v>29</v>
      </c>
      <c r="K176" s="143" t="s">
        <v>1345</v>
      </c>
      <c r="L176" s="147">
        <v>244042</v>
      </c>
    </row>
    <row r="177" spans="1:12" s="36" customFormat="1" ht="81">
      <c r="A177" s="160" t="s">
        <v>1346</v>
      </c>
      <c r="B177" s="141" t="s">
        <v>1337</v>
      </c>
      <c r="C177" s="248">
        <v>30000</v>
      </c>
      <c r="D177" s="248">
        <v>30000</v>
      </c>
      <c r="E177" s="143" t="s">
        <v>118</v>
      </c>
      <c r="F177" s="143" t="s">
        <v>1347</v>
      </c>
      <c r="G177" s="248">
        <v>30000</v>
      </c>
      <c r="H177" s="143" t="s">
        <v>1347</v>
      </c>
      <c r="I177" s="248">
        <v>30000</v>
      </c>
      <c r="J177" s="143" t="s">
        <v>29</v>
      </c>
      <c r="K177" s="143" t="s">
        <v>1348</v>
      </c>
      <c r="L177" s="147">
        <v>244042</v>
      </c>
    </row>
    <row r="178" spans="1:12" s="36" customFormat="1" ht="81">
      <c r="A178" s="143">
        <v>8</v>
      </c>
      <c r="B178" s="141" t="s">
        <v>1337</v>
      </c>
      <c r="C178" s="248">
        <v>30000</v>
      </c>
      <c r="D178" s="248">
        <v>30000</v>
      </c>
      <c r="E178" s="143" t="s">
        <v>118</v>
      </c>
      <c r="F178" s="143" t="s">
        <v>1349</v>
      </c>
      <c r="G178" s="248">
        <v>30000</v>
      </c>
      <c r="H178" s="143" t="s">
        <v>1349</v>
      </c>
      <c r="I178" s="248">
        <v>30000</v>
      </c>
      <c r="J178" s="143" t="s">
        <v>29</v>
      </c>
      <c r="K178" s="143" t="s">
        <v>1350</v>
      </c>
      <c r="L178" s="147">
        <v>244042</v>
      </c>
    </row>
    <row r="179" spans="1:12" s="36" customFormat="1" ht="81">
      <c r="A179" s="143">
        <v>9</v>
      </c>
      <c r="B179" s="141" t="s">
        <v>1337</v>
      </c>
      <c r="C179" s="248">
        <v>30000</v>
      </c>
      <c r="D179" s="248">
        <v>30000</v>
      </c>
      <c r="E179" s="143" t="s">
        <v>118</v>
      </c>
      <c r="F179" s="143" t="s">
        <v>1351</v>
      </c>
      <c r="G179" s="248">
        <v>30000</v>
      </c>
      <c r="H179" s="143" t="s">
        <v>1351</v>
      </c>
      <c r="I179" s="248">
        <v>30000</v>
      </c>
      <c r="J179" s="143" t="s">
        <v>29</v>
      </c>
      <c r="K179" s="143" t="s">
        <v>1352</v>
      </c>
      <c r="L179" s="147">
        <v>244042</v>
      </c>
    </row>
    <row r="180" spans="1:12" s="36" customFormat="1" ht="81">
      <c r="A180" s="160" t="s">
        <v>1353</v>
      </c>
      <c r="B180" s="141" t="s">
        <v>1337</v>
      </c>
      <c r="C180" s="248">
        <v>30000</v>
      </c>
      <c r="D180" s="248">
        <v>30000</v>
      </c>
      <c r="E180" s="143" t="s">
        <v>118</v>
      </c>
      <c r="F180" s="143" t="s">
        <v>1354</v>
      </c>
      <c r="G180" s="248">
        <v>30000</v>
      </c>
      <c r="H180" s="143" t="s">
        <v>1354</v>
      </c>
      <c r="I180" s="248">
        <v>30000</v>
      </c>
      <c r="J180" s="143" t="s">
        <v>29</v>
      </c>
      <c r="K180" s="143" t="s">
        <v>1355</v>
      </c>
      <c r="L180" s="147">
        <v>244042</v>
      </c>
    </row>
    <row r="181" spans="1:12" s="36" customFormat="1" ht="81">
      <c r="A181" s="143">
        <v>10</v>
      </c>
      <c r="B181" s="141" t="s">
        <v>1337</v>
      </c>
      <c r="C181" s="248">
        <v>30000</v>
      </c>
      <c r="D181" s="248">
        <v>30000</v>
      </c>
      <c r="E181" s="143" t="s">
        <v>118</v>
      </c>
      <c r="F181" s="143" t="s">
        <v>1356</v>
      </c>
      <c r="G181" s="248">
        <v>30000</v>
      </c>
      <c r="H181" s="143" t="s">
        <v>1356</v>
      </c>
      <c r="I181" s="248">
        <v>30000</v>
      </c>
      <c r="J181" s="143" t="s">
        <v>29</v>
      </c>
      <c r="K181" s="143" t="s">
        <v>1357</v>
      </c>
      <c r="L181" s="147">
        <v>244042</v>
      </c>
    </row>
    <row r="182" spans="1:12" s="36" customFormat="1" ht="81">
      <c r="A182" s="143">
        <v>11</v>
      </c>
      <c r="B182" s="141" t="s">
        <v>1337</v>
      </c>
      <c r="C182" s="248">
        <v>30000</v>
      </c>
      <c r="D182" s="248">
        <v>30000</v>
      </c>
      <c r="E182" s="143" t="s">
        <v>118</v>
      </c>
      <c r="F182" s="143" t="s">
        <v>1358</v>
      </c>
      <c r="G182" s="248">
        <v>30000</v>
      </c>
      <c r="H182" s="143" t="s">
        <v>1358</v>
      </c>
      <c r="I182" s="248">
        <v>30000</v>
      </c>
      <c r="J182" s="143" t="s">
        <v>29</v>
      </c>
      <c r="K182" s="143" t="s">
        <v>1359</v>
      </c>
      <c r="L182" s="147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1962</v>
      </c>
      <c r="C188" s="4">
        <v>6584.78</v>
      </c>
      <c r="D188" s="4">
        <f>C188</f>
        <v>6584.78</v>
      </c>
      <c r="E188" s="2" t="s">
        <v>11</v>
      </c>
      <c r="F188" s="3" t="s">
        <v>1963</v>
      </c>
      <c r="G188" s="37">
        <f>C188</f>
        <v>6584.78</v>
      </c>
      <c r="H188" s="3" t="str">
        <f>F188</f>
        <v>บริษัท โตโยต้าพนมรุ้ง จำกัด</v>
      </c>
      <c r="I188" s="343">
        <f>C188</f>
        <v>6584.78</v>
      </c>
      <c r="J188" s="2" t="s">
        <v>29</v>
      </c>
      <c r="K188" s="2" t="s">
        <v>1964</v>
      </c>
      <c r="L188" s="344">
        <v>244025</v>
      </c>
    </row>
    <row r="189" spans="1:12" ht="105">
      <c r="A189" s="2">
        <v>2</v>
      </c>
      <c r="B189" s="3" t="s">
        <v>1864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1903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43">
        <f t="shared" ref="I189:I208" si="12">C189</f>
        <v>5892</v>
      </c>
      <c r="J189" s="2" t="s">
        <v>1935</v>
      </c>
      <c r="K189" s="2" t="s">
        <v>1965</v>
      </c>
      <c r="L189" s="344">
        <v>244025</v>
      </c>
    </row>
    <row r="190" spans="1:12" ht="105">
      <c r="A190" s="2">
        <v>3</v>
      </c>
      <c r="B190" s="3" t="s">
        <v>1864</v>
      </c>
      <c r="C190" s="4">
        <v>5892</v>
      </c>
      <c r="D190" s="4">
        <f t="shared" si="9"/>
        <v>5892</v>
      </c>
      <c r="E190" s="2" t="s">
        <v>11</v>
      </c>
      <c r="F190" s="3" t="s">
        <v>1909</v>
      </c>
      <c r="G190" s="37">
        <f t="shared" si="10"/>
        <v>5892</v>
      </c>
      <c r="H190" s="3" t="str">
        <f t="shared" si="11"/>
        <v>นายสุรเดช ศิลปชีวิน</v>
      </c>
      <c r="I190" s="343">
        <f t="shared" si="12"/>
        <v>5892</v>
      </c>
      <c r="J190" s="2" t="s">
        <v>1935</v>
      </c>
      <c r="K190" s="2" t="s">
        <v>1966</v>
      </c>
      <c r="L190" s="344">
        <v>244025</v>
      </c>
    </row>
    <row r="191" spans="1:12" ht="105">
      <c r="A191" s="2">
        <v>4</v>
      </c>
      <c r="B191" s="3" t="s">
        <v>1864</v>
      </c>
      <c r="C191" s="4">
        <v>5892</v>
      </c>
      <c r="D191" s="4">
        <f t="shared" si="9"/>
        <v>5892</v>
      </c>
      <c r="E191" s="2" t="s">
        <v>11</v>
      </c>
      <c r="F191" s="3" t="s">
        <v>1911</v>
      </c>
      <c r="G191" s="37">
        <f t="shared" si="10"/>
        <v>5892</v>
      </c>
      <c r="H191" s="3" t="str">
        <f t="shared" si="11"/>
        <v>นายวิลาศ เจริญเขตต์</v>
      </c>
      <c r="I191" s="343">
        <f t="shared" si="12"/>
        <v>5892</v>
      </c>
      <c r="J191" s="2" t="s">
        <v>1935</v>
      </c>
      <c r="K191" s="2" t="s">
        <v>1967</v>
      </c>
      <c r="L191" s="344">
        <v>244025</v>
      </c>
    </row>
    <row r="192" spans="1:12" ht="105">
      <c r="A192" s="2">
        <v>5</v>
      </c>
      <c r="B192" s="3" t="s">
        <v>1864</v>
      </c>
      <c r="C192" s="4">
        <v>5892</v>
      </c>
      <c r="D192" s="4">
        <f t="shared" si="9"/>
        <v>5892</v>
      </c>
      <c r="E192" s="2" t="s">
        <v>11</v>
      </c>
      <c r="F192" s="3" t="s">
        <v>1925</v>
      </c>
      <c r="G192" s="37">
        <f t="shared" si="10"/>
        <v>5892</v>
      </c>
      <c r="H192" s="3" t="str">
        <f t="shared" si="11"/>
        <v>นายพุฒิชัย ผลเกิดดี</v>
      </c>
      <c r="I192" s="343">
        <f t="shared" si="12"/>
        <v>5892</v>
      </c>
      <c r="J192" s="2" t="s">
        <v>1935</v>
      </c>
      <c r="K192" s="2" t="s">
        <v>1968</v>
      </c>
      <c r="L192" s="344">
        <v>244025</v>
      </c>
    </row>
    <row r="193" spans="1:12" ht="105">
      <c r="A193" s="2">
        <v>6</v>
      </c>
      <c r="B193" s="3" t="s">
        <v>1864</v>
      </c>
      <c r="C193" s="4">
        <v>5892</v>
      </c>
      <c r="D193" s="4">
        <f t="shared" si="9"/>
        <v>5892</v>
      </c>
      <c r="E193" s="2" t="s">
        <v>11</v>
      </c>
      <c r="F193" s="3" t="s">
        <v>1969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43">
        <f t="shared" si="12"/>
        <v>5892</v>
      </c>
      <c r="J193" s="2" t="s">
        <v>13</v>
      </c>
      <c r="K193" s="2" t="s">
        <v>1970</v>
      </c>
      <c r="L193" s="344">
        <v>244025</v>
      </c>
    </row>
    <row r="194" spans="1:12" ht="105">
      <c r="A194" s="2">
        <v>7</v>
      </c>
      <c r="B194" s="3" t="s">
        <v>1864</v>
      </c>
      <c r="C194" s="4">
        <v>5892</v>
      </c>
      <c r="D194" s="4">
        <f t="shared" si="9"/>
        <v>5892</v>
      </c>
      <c r="E194" s="2" t="s">
        <v>11</v>
      </c>
      <c r="F194" s="3" t="s">
        <v>1971</v>
      </c>
      <c r="G194" s="37">
        <f t="shared" si="10"/>
        <v>5892</v>
      </c>
      <c r="H194" s="3" t="str">
        <f t="shared" si="11"/>
        <v>นายประธาน อินตะนาง</v>
      </c>
      <c r="I194" s="343">
        <f t="shared" si="12"/>
        <v>5892</v>
      </c>
      <c r="J194" s="2" t="s">
        <v>13</v>
      </c>
      <c r="K194" s="2" t="s">
        <v>1972</v>
      </c>
      <c r="L194" s="344">
        <v>244025</v>
      </c>
    </row>
    <row r="195" spans="1:12" ht="105">
      <c r="A195" s="2">
        <v>8</v>
      </c>
      <c r="B195" s="3" t="s">
        <v>1864</v>
      </c>
      <c r="C195" s="4">
        <v>5892</v>
      </c>
      <c r="D195" s="4">
        <f t="shared" si="9"/>
        <v>5892</v>
      </c>
      <c r="E195" s="2" t="s">
        <v>11</v>
      </c>
      <c r="F195" s="3" t="s">
        <v>1973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43">
        <f t="shared" si="12"/>
        <v>5892</v>
      </c>
      <c r="J195" s="2" t="s">
        <v>13</v>
      </c>
      <c r="K195" s="2" t="s">
        <v>1974</v>
      </c>
      <c r="L195" s="344">
        <v>244025</v>
      </c>
    </row>
    <row r="196" spans="1:12" ht="42">
      <c r="A196" s="13">
        <v>9</v>
      </c>
      <c r="B196" s="350" t="s">
        <v>1975</v>
      </c>
      <c r="C196" s="221">
        <v>14045.53</v>
      </c>
      <c r="D196" s="221">
        <f t="shared" si="9"/>
        <v>14045.53</v>
      </c>
      <c r="E196" s="350" t="s">
        <v>11</v>
      </c>
      <c r="F196" s="3" t="s">
        <v>1976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43">
        <f t="shared" si="12"/>
        <v>14045.53</v>
      </c>
      <c r="J196" s="2" t="s">
        <v>13</v>
      </c>
      <c r="K196" s="2" t="s">
        <v>1977</v>
      </c>
      <c r="L196" s="344">
        <v>244033</v>
      </c>
    </row>
    <row r="197" spans="1:12" ht="21">
      <c r="A197" s="497">
        <v>10</v>
      </c>
      <c r="B197" s="491" t="s">
        <v>1978</v>
      </c>
      <c r="C197" s="686">
        <v>1300</v>
      </c>
      <c r="D197" s="686">
        <f t="shared" si="9"/>
        <v>1300</v>
      </c>
      <c r="E197" s="497" t="s">
        <v>11</v>
      </c>
      <c r="F197" s="3" t="s">
        <v>1979</v>
      </c>
      <c r="G197" s="37">
        <f t="shared" si="10"/>
        <v>1300</v>
      </c>
      <c r="H197" s="3" t="str">
        <f t="shared" si="11"/>
        <v>มงคลกิจการยาง</v>
      </c>
      <c r="I197" s="343">
        <f t="shared" si="12"/>
        <v>1300</v>
      </c>
      <c r="J197" s="2"/>
      <c r="K197" s="2" t="s">
        <v>1980</v>
      </c>
      <c r="L197" s="344">
        <v>244033</v>
      </c>
    </row>
    <row r="198" spans="1:12" ht="63">
      <c r="A198" s="498"/>
      <c r="B198" s="492"/>
      <c r="C198" s="687"/>
      <c r="D198" s="687"/>
      <c r="E198" s="498"/>
      <c r="F198" s="3" t="s">
        <v>1981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43"/>
      <c r="J198" s="2"/>
      <c r="K198" s="2"/>
      <c r="L198" s="344"/>
    </row>
    <row r="199" spans="1:12" ht="42">
      <c r="A199" s="499"/>
      <c r="B199" s="493"/>
      <c r="C199" s="688"/>
      <c r="D199" s="688"/>
      <c r="E199" s="499"/>
      <c r="F199" s="3" t="s">
        <v>1982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43"/>
      <c r="J199" s="2"/>
      <c r="K199" s="2"/>
      <c r="L199" s="344"/>
    </row>
    <row r="200" spans="1:12" ht="105">
      <c r="A200" s="2">
        <v>11</v>
      </c>
      <c r="B200" s="3" t="s">
        <v>1864</v>
      </c>
      <c r="C200" s="4">
        <v>3214</v>
      </c>
      <c r="D200" s="4">
        <f t="shared" si="9"/>
        <v>3214</v>
      </c>
      <c r="E200" s="2" t="s">
        <v>11</v>
      </c>
      <c r="F200" s="3" t="s">
        <v>1865</v>
      </c>
      <c r="G200" s="37">
        <f t="shared" si="10"/>
        <v>3214</v>
      </c>
      <c r="H200" s="3" t="str">
        <f t="shared" si="11"/>
        <v>นายวิระพง สุขจ้อย</v>
      </c>
      <c r="I200" s="343">
        <f t="shared" si="12"/>
        <v>3214</v>
      </c>
      <c r="J200" s="2" t="s">
        <v>1935</v>
      </c>
      <c r="K200" s="2" t="s">
        <v>1983</v>
      </c>
      <c r="L200" s="344">
        <v>244035</v>
      </c>
    </row>
    <row r="201" spans="1:12" ht="105">
      <c r="A201" s="2">
        <v>12</v>
      </c>
      <c r="B201" s="3" t="s">
        <v>1864</v>
      </c>
      <c r="C201" s="4">
        <v>3214</v>
      </c>
      <c r="D201" s="4">
        <f t="shared" si="9"/>
        <v>3214</v>
      </c>
      <c r="E201" s="2" t="s">
        <v>11</v>
      </c>
      <c r="F201" s="3" t="s">
        <v>1867</v>
      </c>
      <c r="G201" s="37">
        <f t="shared" si="10"/>
        <v>3214</v>
      </c>
      <c r="H201" s="3" t="str">
        <f t="shared" si="11"/>
        <v>นายศุภวิชญ์ ปลดรัมย์</v>
      </c>
      <c r="I201" s="343">
        <f t="shared" si="12"/>
        <v>3214</v>
      </c>
      <c r="J201" s="2" t="s">
        <v>1935</v>
      </c>
      <c r="K201" s="2" t="s">
        <v>1984</v>
      </c>
      <c r="L201" s="344">
        <v>244035</v>
      </c>
    </row>
    <row r="202" spans="1:12" ht="105">
      <c r="A202" s="2">
        <v>13</v>
      </c>
      <c r="B202" s="3" t="s">
        <v>1864</v>
      </c>
      <c r="C202" s="4">
        <v>3214</v>
      </c>
      <c r="D202" s="4">
        <f t="shared" si="9"/>
        <v>3214</v>
      </c>
      <c r="E202" s="2" t="s">
        <v>11</v>
      </c>
      <c r="F202" s="3" t="s">
        <v>1873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43">
        <f t="shared" si="12"/>
        <v>3214</v>
      </c>
      <c r="J202" s="2" t="s">
        <v>1935</v>
      </c>
      <c r="K202" s="2" t="s">
        <v>1985</v>
      </c>
      <c r="L202" s="344">
        <v>244035</v>
      </c>
    </row>
    <row r="203" spans="1:12" ht="105">
      <c r="A203" s="2">
        <v>14</v>
      </c>
      <c r="B203" s="3" t="s">
        <v>1864</v>
      </c>
      <c r="C203" s="4">
        <v>3214</v>
      </c>
      <c r="D203" s="4">
        <f t="shared" si="9"/>
        <v>3214</v>
      </c>
      <c r="E203" s="2" t="s">
        <v>11</v>
      </c>
      <c r="F203" s="3" t="s">
        <v>1875</v>
      </c>
      <c r="G203" s="37">
        <f t="shared" si="10"/>
        <v>3214</v>
      </c>
      <c r="H203" s="3" t="str">
        <f t="shared" si="11"/>
        <v>นายชัยณรงค์ กองชัย</v>
      </c>
      <c r="I203" s="343">
        <f t="shared" si="12"/>
        <v>3214</v>
      </c>
      <c r="J203" s="2" t="s">
        <v>1935</v>
      </c>
      <c r="K203" s="2" t="s">
        <v>1986</v>
      </c>
      <c r="L203" s="344">
        <v>244035</v>
      </c>
    </row>
    <row r="204" spans="1:12" ht="105">
      <c r="A204" s="2">
        <v>15</v>
      </c>
      <c r="B204" s="3" t="s">
        <v>1864</v>
      </c>
      <c r="C204" s="4">
        <v>3214</v>
      </c>
      <c r="D204" s="4">
        <f t="shared" si="9"/>
        <v>3214</v>
      </c>
      <c r="E204" s="2" t="s">
        <v>11</v>
      </c>
      <c r="F204" s="3" t="s">
        <v>1881</v>
      </c>
      <c r="G204" s="37">
        <f t="shared" si="10"/>
        <v>3214</v>
      </c>
      <c r="H204" s="3" t="str">
        <f t="shared" si="11"/>
        <v>นายวิทยากร อัมไพ</v>
      </c>
      <c r="I204" s="343">
        <f t="shared" si="12"/>
        <v>3214</v>
      </c>
      <c r="J204" s="2" t="s">
        <v>1935</v>
      </c>
      <c r="K204" s="2" t="s">
        <v>1987</v>
      </c>
      <c r="L204" s="344">
        <v>244035</v>
      </c>
    </row>
    <row r="205" spans="1:12" ht="105">
      <c r="A205" s="2">
        <v>16</v>
      </c>
      <c r="B205" s="3" t="s">
        <v>1864</v>
      </c>
      <c r="C205" s="4">
        <v>2678</v>
      </c>
      <c r="D205" s="4">
        <f t="shared" si="9"/>
        <v>2678</v>
      </c>
      <c r="E205" s="2" t="s">
        <v>11</v>
      </c>
      <c r="F205" s="3" t="s">
        <v>1909</v>
      </c>
      <c r="G205" s="15">
        <f t="shared" si="10"/>
        <v>2678</v>
      </c>
      <c r="H205" s="3" t="str">
        <f t="shared" si="11"/>
        <v>นายสุรเดช ศิลปชีวิน</v>
      </c>
      <c r="I205" s="343">
        <f t="shared" si="12"/>
        <v>2678</v>
      </c>
      <c r="J205" s="2" t="s">
        <v>1935</v>
      </c>
      <c r="K205" s="2" t="s">
        <v>1988</v>
      </c>
      <c r="L205" s="344">
        <v>244035</v>
      </c>
    </row>
    <row r="206" spans="1:12" ht="105">
      <c r="A206" s="2">
        <v>17</v>
      </c>
      <c r="B206" s="3" t="s">
        <v>1864</v>
      </c>
      <c r="C206" s="4">
        <v>2678</v>
      </c>
      <c r="D206" s="4">
        <f t="shared" si="9"/>
        <v>2678</v>
      </c>
      <c r="E206" s="2" t="s">
        <v>11</v>
      </c>
      <c r="F206" s="3" t="s">
        <v>1911</v>
      </c>
      <c r="G206" s="15">
        <f t="shared" si="10"/>
        <v>2678</v>
      </c>
      <c r="H206" s="3" t="str">
        <f t="shared" si="11"/>
        <v>นายวิลาศ เจริญเขตต์</v>
      </c>
      <c r="I206" s="343">
        <f t="shared" si="12"/>
        <v>2678</v>
      </c>
      <c r="J206" s="2" t="s">
        <v>1935</v>
      </c>
      <c r="K206" s="2" t="s">
        <v>1989</v>
      </c>
      <c r="L206" s="344">
        <v>244035</v>
      </c>
    </row>
    <row r="207" spans="1:12" ht="105">
      <c r="A207" s="2">
        <v>18</v>
      </c>
      <c r="B207" s="3" t="s">
        <v>1864</v>
      </c>
      <c r="C207" s="4">
        <v>2678</v>
      </c>
      <c r="D207" s="345">
        <f t="shared" si="9"/>
        <v>2678</v>
      </c>
      <c r="E207" s="2" t="s">
        <v>11</v>
      </c>
      <c r="F207" s="3" t="s">
        <v>1925</v>
      </c>
      <c r="G207" s="15">
        <f t="shared" si="10"/>
        <v>2678</v>
      </c>
      <c r="H207" s="3" t="str">
        <f t="shared" si="11"/>
        <v>นายพุฒิชัย ผลเกิดดี</v>
      </c>
      <c r="I207" s="343">
        <f t="shared" si="12"/>
        <v>2678</v>
      </c>
      <c r="J207" s="2" t="s">
        <v>1935</v>
      </c>
      <c r="K207" s="2" t="s">
        <v>1990</v>
      </c>
      <c r="L207" s="344">
        <v>244035</v>
      </c>
    </row>
    <row r="208" spans="1:12" ht="63">
      <c r="A208" s="497">
        <v>19</v>
      </c>
      <c r="B208" s="491" t="s">
        <v>1978</v>
      </c>
      <c r="C208" s="494">
        <v>5136</v>
      </c>
      <c r="D208" s="494">
        <f t="shared" si="9"/>
        <v>5136</v>
      </c>
      <c r="E208" s="497" t="s">
        <v>11</v>
      </c>
      <c r="F208" s="3" t="s">
        <v>1946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43">
        <f t="shared" si="12"/>
        <v>5136</v>
      </c>
      <c r="J208" s="2" t="s">
        <v>29</v>
      </c>
      <c r="K208" s="2" t="s">
        <v>1991</v>
      </c>
      <c r="L208" s="344">
        <v>244042</v>
      </c>
    </row>
    <row r="209" spans="1:12" ht="21">
      <c r="A209" s="498"/>
      <c r="B209" s="492"/>
      <c r="C209" s="495"/>
      <c r="D209" s="495"/>
      <c r="E209" s="498"/>
      <c r="F209" s="58" t="s">
        <v>1948</v>
      </c>
      <c r="G209" s="15">
        <v>5564</v>
      </c>
      <c r="H209" s="3"/>
      <c r="I209" s="3"/>
      <c r="J209" s="2"/>
      <c r="K209" s="2"/>
      <c r="L209" s="2"/>
    </row>
    <row r="210" spans="1:12" ht="21">
      <c r="A210" s="499"/>
      <c r="B210" s="493"/>
      <c r="C210" s="496"/>
      <c r="D210" s="496"/>
      <c r="E210" s="586"/>
      <c r="F210" s="59" t="s">
        <v>1949</v>
      </c>
      <c r="G210" s="351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16">
        <v>1</v>
      </c>
      <c r="B215" s="286" t="s">
        <v>162</v>
      </c>
      <c r="C215" s="287">
        <v>1047</v>
      </c>
      <c r="D215" s="287">
        <v>1047</v>
      </c>
      <c r="E215" s="288" t="s">
        <v>118</v>
      </c>
      <c r="F215" s="286" t="s">
        <v>1600</v>
      </c>
      <c r="G215" s="287">
        <v>1047</v>
      </c>
      <c r="H215" s="286" t="s">
        <v>163</v>
      </c>
      <c r="I215" s="287">
        <v>1047</v>
      </c>
      <c r="J215" s="288" t="s">
        <v>164</v>
      </c>
      <c r="K215" s="305" t="s">
        <v>1601</v>
      </c>
      <c r="L215" s="275">
        <v>244018</v>
      </c>
    </row>
    <row r="216" spans="1:12" ht="21">
      <c r="A216" s="312"/>
      <c r="B216" s="289"/>
      <c r="C216" s="290"/>
      <c r="D216" s="290"/>
      <c r="E216" s="291"/>
      <c r="F216" s="306" t="s">
        <v>1602</v>
      </c>
      <c r="G216" s="277">
        <v>1570.5</v>
      </c>
      <c r="H216" s="289"/>
      <c r="I216" s="290"/>
      <c r="J216" s="291"/>
      <c r="K216" s="307"/>
      <c r="L216" s="279"/>
    </row>
    <row r="217" spans="1:12" ht="21">
      <c r="A217" s="314"/>
      <c r="B217" s="292"/>
      <c r="C217" s="293"/>
      <c r="D217" s="293"/>
      <c r="E217" s="294"/>
      <c r="F217" s="306" t="s">
        <v>1603</v>
      </c>
      <c r="G217" s="281">
        <v>1308.75</v>
      </c>
      <c r="H217" s="292"/>
      <c r="I217" s="293"/>
      <c r="J217" s="294"/>
      <c r="K217" s="309"/>
      <c r="L217" s="283"/>
    </row>
    <row r="218" spans="1:12" ht="63">
      <c r="A218" s="270">
        <v>2</v>
      </c>
      <c r="B218" s="286" t="s">
        <v>1604</v>
      </c>
      <c r="C218" s="287">
        <v>1190</v>
      </c>
      <c r="D218" s="287">
        <v>1190</v>
      </c>
      <c r="E218" s="288" t="s">
        <v>118</v>
      </c>
      <c r="F218" s="286" t="s">
        <v>1605</v>
      </c>
      <c r="G218" s="287">
        <v>1190</v>
      </c>
      <c r="H218" s="286" t="s">
        <v>1606</v>
      </c>
      <c r="I218" s="287">
        <v>1190</v>
      </c>
      <c r="J218" s="288" t="s">
        <v>160</v>
      </c>
      <c r="K218" s="273" t="s">
        <v>1607</v>
      </c>
      <c r="L218" s="275">
        <v>244027</v>
      </c>
    </row>
    <row r="219" spans="1:12" ht="42">
      <c r="A219" s="276"/>
      <c r="B219" s="289"/>
      <c r="C219" s="290"/>
      <c r="D219" s="290"/>
      <c r="E219" s="291"/>
      <c r="F219" s="289" t="s">
        <v>1608</v>
      </c>
      <c r="G219" s="290">
        <v>1290</v>
      </c>
      <c r="H219" s="289"/>
      <c r="I219" s="290"/>
      <c r="J219" s="291"/>
      <c r="K219" s="278"/>
      <c r="L219" s="279"/>
    </row>
    <row r="220" spans="1:12" ht="42">
      <c r="A220" s="280"/>
      <c r="B220" s="292"/>
      <c r="C220" s="293"/>
      <c r="D220" s="293"/>
      <c r="E220" s="294"/>
      <c r="F220" s="292" t="s">
        <v>1609</v>
      </c>
      <c r="G220" s="293">
        <v>1290</v>
      </c>
      <c r="H220" s="292"/>
      <c r="I220" s="293"/>
      <c r="J220" s="294"/>
      <c r="K220" s="282"/>
      <c r="L220" s="283"/>
    </row>
    <row r="221" spans="1:12" ht="63">
      <c r="A221" s="270">
        <v>3</v>
      </c>
      <c r="B221" s="286" t="s">
        <v>162</v>
      </c>
      <c r="C221" s="287">
        <v>1269</v>
      </c>
      <c r="D221" s="287">
        <v>1269</v>
      </c>
      <c r="E221" s="288" t="s">
        <v>118</v>
      </c>
      <c r="F221" s="286" t="s">
        <v>1600</v>
      </c>
      <c r="G221" s="272">
        <v>1269</v>
      </c>
      <c r="H221" s="286" t="s">
        <v>163</v>
      </c>
      <c r="I221" s="287">
        <v>1269</v>
      </c>
      <c r="J221" s="288" t="s">
        <v>164</v>
      </c>
      <c r="K221" s="305" t="s">
        <v>1610</v>
      </c>
      <c r="L221" s="275">
        <v>244039</v>
      </c>
    </row>
    <row r="222" spans="1:12" ht="21">
      <c r="A222" s="276"/>
      <c r="B222" s="289"/>
      <c r="C222" s="290"/>
      <c r="D222" s="290"/>
      <c r="E222" s="291"/>
      <c r="F222" s="306" t="s">
        <v>1602</v>
      </c>
      <c r="G222" s="277">
        <v>1903.5</v>
      </c>
      <c r="H222" s="289"/>
      <c r="I222" s="290"/>
      <c r="J222" s="291"/>
      <c r="K222" s="307"/>
      <c r="L222" s="279"/>
    </row>
    <row r="223" spans="1:12" ht="21">
      <c r="A223" s="280"/>
      <c r="B223" s="292"/>
      <c r="C223" s="293"/>
      <c r="D223" s="293"/>
      <c r="E223" s="294"/>
      <c r="F223" s="306" t="s">
        <v>1603</v>
      </c>
      <c r="G223" s="281">
        <v>1586.25</v>
      </c>
      <c r="H223" s="292"/>
      <c r="I223" s="293"/>
      <c r="J223" s="294"/>
      <c r="K223" s="309"/>
      <c r="L223" s="283"/>
    </row>
    <row r="224" spans="1:12" ht="42">
      <c r="A224" s="317">
        <v>4</v>
      </c>
      <c r="B224" s="271" t="s">
        <v>1611</v>
      </c>
      <c r="C224" s="272">
        <v>9400</v>
      </c>
      <c r="D224" s="272">
        <v>9400</v>
      </c>
      <c r="E224" s="273" t="s">
        <v>118</v>
      </c>
      <c r="F224" s="271" t="s">
        <v>1612</v>
      </c>
      <c r="G224" s="272">
        <v>9400</v>
      </c>
      <c r="H224" s="271" t="s">
        <v>1613</v>
      </c>
      <c r="I224" s="272">
        <v>9400</v>
      </c>
      <c r="J224" s="273" t="s">
        <v>160</v>
      </c>
      <c r="K224" s="273" t="s">
        <v>1614</v>
      </c>
      <c r="L224" s="258">
        <v>244039</v>
      </c>
    </row>
    <row r="225" spans="1:12" ht="42">
      <c r="A225" s="317"/>
      <c r="B225" s="261"/>
      <c r="C225" s="277"/>
      <c r="D225" s="277"/>
      <c r="E225" s="278"/>
      <c r="F225" s="261" t="s">
        <v>1615</v>
      </c>
      <c r="G225" s="277">
        <v>10000</v>
      </c>
      <c r="H225" s="261"/>
      <c r="I225" s="277"/>
      <c r="J225" s="278"/>
      <c r="K225" s="278"/>
      <c r="L225" s="263"/>
    </row>
    <row r="226" spans="1:12" ht="21">
      <c r="A226" s="317"/>
      <c r="B226" s="266"/>
      <c r="C226" s="281"/>
      <c r="D226" s="281"/>
      <c r="E226" s="282"/>
      <c r="F226" s="266" t="s">
        <v>1616</v>
      </c>
      <c r="G226" s="281">
        <v>11000</v>
      </c>
      <c r="H226" s="266"/>
      <c r="I226" s="281"/>
      <c r="J226" s="282"/>
      <c r="K226" s="282"/>
      <c r="L226" s="268"/>
    </row>
    <row r="227" spans="1:12" ht="42">
      <c r="A227" s="41">
        <v>5</v>
      </c>
      <c r="B227" s="44" t="s">
        <v>154</v>
      </c>
      <c r="C227" s="265">
        <v>15000</v>
      </c>
      <c r="D227" s="265">
        <v>15000</v>
      </c>
      <c r="E227" s="47" t="s">
        <v>118</v>
      </c>
      <c r="F227" s="129" t="s">
        <v>155</v>
      </c>
      <c r="G227" s="318">
        <v>15000</v>
      </c>
      <c r="H227" s="44" t="s">
        <v>155</v>
      </c>
      <c r="I227" s="318">
        <v>15000</v>
      </c>
      <c r="J227" s="47" t="s">
        <v>29</v>
      </c>
      <c r="K227" s="16" t="s">
        <v>1617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19">
        <v>15000</v>
      </c>
      <c r="H228" s="3" t="s">
        <v>157</v>
      </c>
      <c r="I228" s="319">
        <v>15000</v>
      </c>
      <c r="J228" s="2" t="s">
        <v>29</v>
      </c>
      <c r="K228" s="16" t="s">
        <v>1618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19">
        <v>15000</v>
      </c>
      <c r="H229" s="3" t="s">
        <v>158</v>
      </c>
      <c r="I229" s="319">
        <v>15000</v>
      </c>
      <c r="J229" s="2" t="s">
        <v>29</v>
      </c>
      <c r="K229" s="16" t="s">
        <v>1619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19">
        <v>15000</v>
      </c>
      <c r="H230" s="2" t="s">
        <v>182</v>
      </c>
      <c r="I230" s="319">
        <v>15000</v>
      </c>
      <c r="J230" s="2" t="s">
        <v>29</v>
      </c>
      <c r="K230" s="16" t="s">
        <v>1620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1570</v>
      </c>
      <c r="G231" s="319">
        <v>15000</v>
      </c>
      <c r="H231" s="2" t="s">
        <v>1570</v>
      </c>
      <c r="I231" s="319">
        <v>15000</v>
      </c>
      <c r="J231" s="2" t="s">
        <v>29</v>
      </c>
      <c r="K231" s="16" t="s">
        <v>1621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1572</v>
      </c>
      <c r="G232" s="319">
        <v>15000</v>
      </c>
      <c r="H232" s="2" t="s">
        <v>1572</v>
      </c>
      <c r="I232" s="319">
        <v>15000</v>
      </c>
      <c r="J232" s="2" t="s">
        <v>29</v>
      </c>
      <c r="K232" s="16" t="s">
        <v>1622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1498</v>
      </c>
      <c r="G233" s="319">
        <v>15000</v>
      </c>
      <c r="H233" s="3" t="s">
        <v>1498</v>
      </c>
      <c r="I233" s="319">
        <v>15000</v>
      </c>
      <c r="J233" s="2" t="s">
        <v>29</v>
      </c>
      <c r="K233" s="16" t="s">
        <v>1623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1624</v>
      </c>
      <c r="G234" s="319">
        <v>15000</v>
      </c>
      <c r="H234" s="2" t="s">
        <v>1624</v>
      </c>
      <c r="I234" s="319">
        <v>15000</v>
      </c>
      <c r="J234" s="2" t="s">
        <v>29</v>
      </c>
      <c r="K234" s="16" t="s">
        <v>1625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1626</v>
      </c>
      <c r="G235" s="319">
        <v>15000</v>
      </c>
      <c r="H235" s="2" t="s">
        <v>1626</v>
      </c>
      <c r="I235" s="319">
        <v>15000</v>
      </c>
      <c r="J235" s="2" t="s">
        <v>29</v>
      </c>
      <c r="K235" s="16" t="s">
        <v>1627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19">
        <v>15000</v>
      </c>
      <c r="H236" s="2" t="s">
        <v>156</v>
      </c>
      <c r="I236" s="319">
        <v>15000</v>
      </c>
      <c r="J236" s="2" t="s">
        <v>29</v>
      </c>
      <c r="K236" s="16" t="s">
        <v>1628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15" t="s">
        <v>1749</v>
      </c>
      <c r="B241" s="516"/>
      <c r="C241" s="516"/>
      <c r="D241" s="516"/>
      <c r="E241" s="516"/>
      <c r="F241" s="516"/>
      <c r="G241" s="516"/>
      <c r="H241" s="516"/>
      <c r="I241" s="516"/>
      <c r="J241" s="516"/>
      <c r="K241" s="516"/>
      <c r="L241" s="517"/>
    </row>
    <row r="242" spans="1:12">
      <c r="A242" s="518"/>
      <c r="B242" s="519"/>
      <c r="C242" s="519"/>
      <c r="D242" s="519"/>
      <c r="E242" s="519"/>
      <c r="F242" s="519"/>
      <c r="G242" s="519"/>
      <c r="H242" s="519"/>
      <c r="I242" s="519"/>
      <c r="J242" s="519"/>
      <c r="K242" s="519"/>
      <c r="L242" s="520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86"/>
  <sheetViews>
    <sheetView showGridLines="0" topLeftCell="A189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9.5703125" style="477" customWidth="1"/>
    <col min="3" max="3" width="18.7109375" bestFit="1" customWidth="1"/>
    <col min="4" max="4" width="16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5" t="s">
        <v>131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45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05" hidden="1">
      <c r="A8" s="2">
        <v>5</v>
      </c>
      <c r="B8" s="45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>
        <v>7</v>
      </c>
      <c r="B10" s="45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84" hidden="1">
      <c r="A11" s="2">
        <v>8</v>
      </c>
      <c r="B11" s="45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>
        <v>9</v>
      </c>
      <c r="B12" s="45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84" hidden="1">
      <c r="A13" s="2">
        <v>10</v>
      </c>
      <c r="B13" s="45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>
        <v>12</v>
      </c>
      <c r="B15" s="45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>
        <v>14</v>
      </c>
      <c r="B17" s="45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05" hidden="1">
      <c r="A18" s="2">
        <v>15</v>
      </c>
      <c r="B18" s="45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84" hidden="1">
      <c r="A19" s="2">
        <v>16</v>
      </c>
      <c r="B19" s="45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84" hidden="1">
      <c r="A20" s="2">
        <v>17</v>
      </c>
      <c r="B20" s="45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05" hidden="1">
      <c r="A21" s="2">
        <v>18</v>
      </c>
      <c r="B21" s="45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84" hidden="1">
      <c r="A22" s="2">
        <v>19</v>
      </c>
      <c r="B22" s="45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84" hidden="1">
      <c r="A23" s="2">
        <v>20</v>
      </c>
      <c r="B23" s="45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84" hidden="1">
      <c r="A24" s="2">
        <v>21</v>
      </c>
      <c r="B24" s="45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>
        <v>25</v>
      </c>
      <c r="B28" s="45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84" hidden="1">
      <c r="A32" s="2">
        <v>29</v>
      </c>
      <c r="B32" s="45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84" hidden="1">
      <c r="A33" s="2">
        <v>30</v>
      </c>
      <c r="B33" s="45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>
        <v>31</v>
      </c>
      <c r="B34" s="45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84" hidden="1">
      <c r="A36" s="2">
        <v>34</v>
      </c>
      <c r="B36" s="45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5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45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45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5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703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704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705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45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45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8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57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57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68.25" customHeight="1">
      <c r="A51" s="363">
        <v>1</v>
      </c>
      <c r="B51" s="469" t="s">
        <v>2168</v>
      </c>
      <c r="C51" s="362">
        <v>32758</v>
      </c>
      <c r="D51" s="362">
        <v>32758</v>
      </c>
      <c r="E51" s="362" t="s">
        <v>118</v>
      </c>
      <c r="F51" s="361" t="s">
        <v>2178</v>
      </c>
      <c r="G51" s="362">
        <v>32758</v>
      </c>
      <c r="H51" s="361" t="s">
        <v>2178</v>
      </c>
      <c r="I51" s="362">
        <v>32758</v>
      </c>
      <c r="J51" s="366" t="s">
        <v>29</v>
      </c>
      <c r="K51" s="372" t="s">
        <v>2179</v>
      </c>
      <c r="L51" s="371" t="s">
        <v>2261</v>
      </c>
    </row>
    <row r="52" spans="1:12" s="365" customFormat="1" ht="24" customHeight="1">
      <c r="A52" s="554">
        <v>2</v>
      </c>
      <c r="B52" s="695" t="s">
        <v>2265</v>
      </c>
      <c r="C52" s="560">
        <v>198217.5</v>
      </c>
      <c r="D52" s="560">
        <v>198217.5</v>
      </c>
      <c r="E52" s="560" t="s">
        <v>118</v>
      </c>
      <c r="F52" s="370" t="s">
        <v>2266</v>
      </c>
      <c r="G52" s="362">
        <v>198217.5</v>
      </c>
      <c r="H52" s="370" t="s">
        <v>2266</v>
      </c>
      <c r="I52" s="362">
        <v>198217.5</v>
      </c>
      <c r="J52" s="366" t="s">
        <v>2203</v>
      </c>
      <c r="K52" s="370" t="s">
        <v>2267</v>
      </c>
      <c r="L52" s="371" t="s">
        <v>2268</v>
      </c>
    </row>
    <row r="53" spans="1:12" s="365" customFormat="1" ht="24" customHeight="1">
      <c r="A53" s="555"/>
      <c r="B53" s="696"/>
      <c r="C53" s="561"/>
      <c r="D53" s="561"/>
      <c r="E53" s="561"/>
      <c r="F53" s="370" t="s">
        <v>2269</v>
      </c>
      <c r="G53" s="362">
        <v>235346.5</v>
      </c>
      <c r="H53" s="370"/>
      <c r="I53" s="362"/>
      <c r="J53" s="366"/>
      <c r="K53" s="370"/>
      <c r="L53" s="371"/>
    </row>
    <row r="54" spans="1:12" s="365" customFormat="1" ht="24" customHeight="1">
      <c r="A54" s="556"/>
      <c r="B54" s="697"/>
      <c r="C54" s="562"/>
      <c r="D54" s="562"/>
      <c r="E54" s="562"/>
      <c r="F54" s="370" t="s">
        <v>2270</v>
      </c>
      <c r="G54" s="362">
        <v>229354.5</v>
      </c>
      <c r="H54" s="370"/>
      <c r="I54" s="362"/>
      <c r="J54" s="366"/>
      <c r="K54" s="370"/>
      <c r="L54" s="371"/>
    </row>
    <row r="55" spans="1:12" ht="21">
      <c r="A55" s="7"/>
      <c r="B55" s="455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455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455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455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455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457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5" customFormat="1" ht="68.25" customHeight="1">
      <c r="A61" s="363">
        <v>1</v>
      </c>
      <c r="B61" s="469" t="s">
        <v>2262</v>
      </c>
      <c r="C61" s="362">
        <v>602609.31999999995</v>
      </c>
      <c r="D61" s="362">
        <v>602609.31999999995</v>
      </c>
      <c r="E61" s="362" t="s">
        <v>127</v>
      </c>
      <c r="F61" s="370" t="s">
        <v>2198</v>
      </c>
      <c r="G61" s="362">
        <v>602609.31999999995</v>
      </c>
      <c r="H61" s="370" t="s">
        <v>2198</v>
      </c>
      <c r="I61" s="362">
        <v>602609.31999999995</v>
      </c>
      <c r="J61" s="366" t="s">
        <v>29</v>
      </c>
      <c r="K61" s="370" t="s">
        <v>2263</v>
      </c>
      <c r="L61" s="371" t="s">
        <v>2264</v>
      </c>
    </row>
    <row r="62" spans="1:12" ht="22.5" customHeight="1">
      <c r="A62" s="7"/>
      <c r="B62" s="455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455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455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455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45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455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36.75" customHeight="1">
      <c r="A68" s="20"/>
      <c r="B68" s="468" t="s">
        <v>146</v>
      </c>
      <c r="C68" s="21"/>
      <c r="D68" s="21"/>
      <c r="E68" s="22"/>
      <c r="F68" s="22"/>
      <c r="G68" s="23"/>
      <c r="H68" s="23"/>
      <c r="I68" s="23"/>
      <c r="J68" s="22"/>
      <c r="K68" s="24"/>
      <c r="L68" s="24"/>
    </row>
    <row r="69" spans="1:12" ht="21">
      <c r="A69" s="22"/>
      <c r="B69" s="457" t="s">
        <v>11</v>
      </c>
      <c r="C69" s="21"/>
      <c r="D69" s="21"/>
      <c r="E69" s="22"/>
      <c r="F69" s="22"/>
      <c r="G69" s="23"/>
      <c r="H69" s="23"/>
      <c r="I69" s="25"/>
      <c r="J69" s="22"/>
      <c r="K69" s="22"/>
      <c r="L69" s="22"/>
    </row>
    <row r="70" spans="1:12" ht="30.75" customHeight="1">
      <c r="A70" s="73">
        <v>1</v>
      </c>
      <c r="B70" s="470" t="s">
        <v>328</v>
      </c>
      <c r="C70" s="75">
        <v>151200</v>
      </c>
      <c r="D70" s="76">
        <f>(C70)</f>
        <v>151200</v>
      </c>
      <c r="E70" s="77" t="s">
        <v>118</v>
      </c>
      <c r="F70" s="82" t="s">
        <v>262</v>
      </c>
      <c r="G70" s="76">
        <f>(C70)</f>
        <v>151200</v>
      </c>
      <c r="H70" s="82" t="s">
        <v>262</v>
      </c>
      <c r="I70" s="76">
        <f>SUM(C70)</f>
        <v>151200</v>
      </c>
      <c r="J70" s="56" t="s">
        <v>29</v>
      </c>
      <c r="K70" s="74" t="s">
        <v>329</v>
      </c>
      <c r="L70" s="78">
        <v>244060</v>
      </c>
    </row>
    <row r="71" spans="1:12" ht="38.25" customHeight="1">
      <c r="A71" s="73">
        <v>2</v>
      </c>
      <c r="B71" s="471" t="s">
        <v>290</v>
      </c>
      <c r="C71" s="75">
        <v>15874.52</v>
      </c>
      <c r="D71" s="76">
        <f>(C71)</f>
        <v>15874.52</v>
      </c>
      <c r="E71" s="77" t="s">
        <v>118</v>
      </c>
      <c r="F71" s="74" t="s">
        <v>291</v>
      </c>
      <c r="G71" s="76">
        <f>(C71)</f>
        <v>15874.52</v>
      </c>
      <c r="H71" s="74" t="str">
        <f>(F71)</f>
        <v>บจก.อีซูซุตากฮกอันตึ๊ง</v>
      </c>
      <c r="I71" s="76">
        <f t="shared" ref="I71" si="0">SUM(C71)</f>
        <v>15874.52</v>
      </c>
      <c r="J71" s="56" t="s">
        <v>29</v>
      </c>
      <c r="K71" s="74" t="s">
        <v>330</v>
      </c>
      <c r="L71" s="78">
        <v>244060</v>
      </c>
    </row>
    <row r="72" spans="1:12" ht="63.75" customHeight="1">
      <c r="A72" s="73">
        <v>3</v>
      </c>
      <c r="B72" s="472" t="s">
        <v>244</v>
      </c>
      <c r="C72" s="96">
        <v>23225</v>
      </c>
      <c r="D72" s="96">
        <v>23225</v>
      </c>
      <c r="E72" s="89" t="s">
        <v>118</v>
      </c>
      <c r="F72" s="88" t="s">
        <v>331</v>
      </c>
      <c r="G72" s="96">
        <v>23225</v>
      </c>
      <c r="H72" s="88" t="s">
        <v>331</v>
      </c>
      <c r="I72" s="96">
        <v>23225</v>
      </c>
      <c r="J72" s="89" t="s">
        <v>29</v>
      </c>
      <c r="K72" s="90" t="s">
        <v>332</v>
      </c>
      <c r="L72" s="99">
        <v>244057</v>
      </c>
    </row>
    <row r="73" spans="1:12" ht="63.75" customHeight="1">
      <c r="A73" s="73">
        <v>4</v>
      </c>
      <c r="B73" s="472" t="s">
        <v>244</v>
      </c>
      <c r="C73" s="96">
        <v>23225</v>
      </c>
      <c r="D73" s="96">
        <v>23225</v>
      </c>
      <c r="E73" s="89" t="s">
        <v>118</v>
      </c>
      <c r="F73" s="88" t="s">
        <v>333</v>
      </c>
      <c r="G73" s="96">
        <v>23225</v>
      </c>
      <c r="H73" s="88" t="s">
        <v>333</v>
      </c>
      <c r="I73" s="96">
        <v>23225</v>
      </c>
      <c r="J73" s="89" t="s">
        <v>29</v>
      </c>
      <c r="K73" s="90" t="s">
        <v>334</v>
      </c>
      <c r="L73" s="99">
        <v>244057</v>
      </c>
    </row>
    <row r="74" spans="1:12" ht="63.75" customHeight="1">
      <c r="A74" s="73">
        <v>5</v>
      </c>
      <c r="B74" s="472" t="s">
        <v>244</v>
      </c>
      <c r="C74" s="96">
        <v>23225</v>
      </c>
      <c r="D74" s="96">
        <v>23225</v>
      </c>
      <c r="E74" s="89" t="s">
        <v>118</v>
      </c>
      <c r="F74" s="88" t="s">
        <v>335</v>
      </c>
      <c r="G74" s="96">
        <v>23225</v>
      </c>
      <c r="H74" s="88" t="s">
        <v>335</v>
      </c>
      <c r="I74" s="96">
        <v>23225</v>
      </c>
      <c r="J74" s="89" t="s">
        <v>29</v>
      </c>
      <c r="K74" s="90" t="s">
        <v>336</v>
      </c>
      <c r="L74" s="99">
        <v>244057</v>
      </c>
    </row>
    <row r="75" spans="1:12" ht="63.75" customHeight="1">
      <c r="A75" s="73">
        <v>6</v>
      </c>
      <c r="B75" s="472" t="s">
        <v>244</v>
      </c>
      <c r="C75" s="96">
        <v>23225</v>
      </c>
      <c r="D75" s="96">
        <v>23225</v>
      </c>
      <c r="E75" s="89" t="s">
        <v>118</v>
      </c>
      <c r="F75" s="88" t="s">
        <v>337</v>
      </c>
      <c r="G75" s="96">
        <v>23225</v>
      </c>
      <c r="H75" s="88" t="s">
        <v>337</v>
      </c>
      <c r="I75" s="96">
        <v>23225</v>
      </c>
      <c r="J75" s="89" t="s">
        <v>29</v>
      </c>
      <c r="K75" s="90" t="s">
        <v>338</v>
      </c>
      <c r="L75" s="99">
        <v>244057</v>
      </c>
    </row>
    <row r="76" spans="1:12" ht="63.75" customHeight="1">
      <c r="A76" s="73">
        <v>7</v>
      </c>
      <c r="B76" s="472" t="s">
        <v>244</v>
      </c>
      <c r="C76" s="96">
        <v>23225</v>
      </c>
      <c r="D76" s="96">
        <v>23225</v>
      </c>
      <c r="E76" s="89" t="s">
        <v>118</v>
      </c>
      <c r="F76" s="88" t="s">
        <v>339</v>
      </c>
      <c r="G76" s="96">
        <v>23225</v>
      </c>
      <c r="H76" s="88" t="s">
        <v>339</v>
      </c>
      <c r="I76" s="96">
        <v>23225</v>
      </c>
      <c r="J76" s="89" t="s">
        <v>29</v>
      </c>
      <c r="K76" s="90" t="s">
        <v>340</v>
      </c>
      <c r="L76" s="99">
        <v>244057</v>
      </c>
    </row>
    <row r="77" spans="1:12" ht="63.75" customHeight="1">
      <c r="A77" s="73">
        <v>8</v>
      </c>
      <c r="B77" s="472" t="s">
        <v>244</v>
      </c>
      <c r="C77" s="96">
        <v>23225</v>
      </c>
      <c r="D77" s="96">
        <v>23225</v>
      </c>
      <c r="E77" s="89" t="s">
        <v>118</v>
      </c>
      <c r="F77" s="88" t="s">
        <v>341</v>
      </c>
      <c r="G77" s="96">
        <v>23225</v>
      </c>
      <c r="H77" s="88" t="s">
        <v>341</v>
      </c>
      <c r="I77" s="96">
        <v>23225</v>
      </c>
      <c r="J77" s="89" t="s">
        <v>29</v>
      </c>
      <c r="K77" s="90" t="s">
        <v>342</v>
      </c>
      <c r="L77" s="99">
        <v>244057</v>
      </c>
    </row>
    <row r="78" spans="1:12" ht="63.75" customHeight="1">
      <c r="A78" s="73">
        <v>9</v>
      </c>
      <c r="B78" s="472" t="s">
        <v>244</v>
      </c>
      <c r="C78" s="96">
        <v>23225</v>
      </c>
      <c r="D78" s="96">
        <v>23225</v>
      </c>
      <c r="E78" s="89" t="s">
        <v>118</v>
      </c>
      <c r="F78" s="88" t="s">
        <v>343</v>
      </c>
      <c r="G78" s="96">
        <v>23225</v>
      </c>
      <c r="H78" s="88" t="s">
        <v>343</v>
      </c>
      <c r="I78" s="96">
        <v>23225</v>
      </c>
      <c r="J78" s="89" t="s">
        <v>29</v>
      </c>
      <c r="K78" s="90" t="s">
        <v>344</v>
      </c>
      <c r="L78" s="99">
        <v>244057</v>
      </c>
    </row>
    <row r="79" spans="1:12" ht="63.75" customHeight="1">
      <c r="A79" s="73">
        <v>10</v>
      </c>
      <c r="B79" s="472" t="s">
        <v>244</v>
      </c>
      <c r="C79" s="96">
        <v>23225</v>
      </c>
      <c r="D79" s="96">
        <v>23225</v>
      </c>
      <c r="E79" s="89" t="s">
        <v>118</v>
      </c>
      <c r="F79" s="88" t="s">
        <v>345</v>
      </c>
      <c r="G79" s="96">
        <v>23225</v>
      </c>
      <c r="H79" s="88" t="s">
        <v>345</v>
      </c>
      <c r="I79" s="96">
        <v>23225</v>
      </c>
      <c r="J79" s="89" t="s">
        <v>29</v>
      </c>
      <c r="K79" s="90" t="s">
        <v>346</v>
      </c>
      <c r="L79" s="99">
        <v>244057</v>
      </c>
    </row>
    <row r="80" spans="1:12" ht="63.75" customHeight="1">
      <c r="A80" s="73">
        <v>11</v>
      </c>
      <c r="B80" s="472" t="s">
        <v>347</v>
      </c>
      <c r="C80" s="96">
        <v>54000</v>
      </c>
      <c r="D80" s="96">
        <v>54000</v>
      </c>
      <c r="E80" s="89" t="s">
        <v>118</v>
      </c>
      <c r="F80" s="88" t="s">
        <v>348</v>
      </c>
      <c r="G80" s="96">
        <v>54000</v>
      </c>
      <c r="H80" s="88" t="s">
        <v>348</v>
      </c>
      <c r="I80" s="96">
        <v>54000</v>
      </c>
      <c r="J80" s="89" t="s">
        <v>29</v>
      </c>
      <c r="K80" s="90" t="s">
        <v>349</v>
      </c>
      <c r="L80" s="99">
        <v>244071</v>
      </c>
    </row>
    <row r="81" spans="1:12" ht="22.5" customHeight="1">
      <c r="A81" s="7"/>
      <c r="B81" s="455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455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52.5">
      <c r="A83" s="20"/>
      <c r="B83" s="468" t="s">
        <v>147</v>
      </c>
      <c r="C83" s="21"/>
      <c r="D83" s="21"/>
      <c r="E83" s="22"/>
      <c r="F83" s="22"/>
      <c r="G83" s="23"/>
      <c r="H83" s="23"/>
      <c r="I83" s="23"/>
      <c r="J83" s="22"/>
      <c r="K83" s="24"/>
      <c r="L83" s="24"/>
    </row>
    <row r="84" spans="1:12" ht="21">
      <c r="A84" s="22"/>
      <c r="B84" s="457" t="s">
        <v>11</v>
      </c>
      <c r="C84" s="21"/>
      <c r="D84" s="21"/>
      <c r="E84" s="22"/>
      <c r="F84" s="22"/>
      <c r="G84" s="23"/>
      <c r="H84" s="23"/>
      <c r="I84" s="25"/>
      <c r="J84" s="22"/>
      <c r="K84" s="22"/>
      <c r="L84" s="22"/>
    </row>
    <row r="85" spans="1:12" ht="68.25" customHeight="1">
      <c r="A85" s="160" t="s">
        <v>579</v>
      </c>
      <c r="B85" s="141" t="s">
        <v>609</v>
      </c>
      <c r="C85" s="161">
        <v>42000</v>
      </c>
      <c r="D85" s="161">
        <v>42000</v>
      </c>
      <c r="E85" s="143" t="s">
        <v>118</v>
      </c>
      <c r="F85" s="143" t="s">
        <v>446</v>
      </c>
      <c r="G85" s="161">
        <v>42000</v>
      </c>
      <c r="H85" s="143" t="s">
        <v>446</v>
      </c>
      <c r="I85" s="161">
        <v>42000</v>
      </c>
      <c r="J85" s="143" t="s">
        <v>29</v>
      </c>
      <c r="K85" s="144" t="s">
        <v>610</v>
      </c>
      <c r="L85" s="144" t="s">
        <v>611</v>
      </c>
    </row>
    <row r="86" spans="1:12" ht="38.25" customHeight="1">
      <c r="A86" s="715" t="s">
        <v>612</v>
      </c>
      <c r="B86" s="682" t="s">
        <v>613</v>
      </c>
      <c r="C86" s="712">
        <v>3100</v>
      </c>
      <c r="D86" s="712">
        <v>3100</v>
      </c>
      <c r="E86" s="634" t="s">
        <v>118</v>
      </c>
      <c r="F86" s="143" t="s">
        <v>614</v>
      </c>
      <c r="G86" s="161">
        <v>3100</v>
      </c>
      <c r="H86" s="634" t="s">
        <v>614</v>
      </c>
      <c r="I86" s="712">
        <v>3100</v>
      </c>
      <c r="J86" s="634" t="s">
        <v>29</v>
      </c>
      <c r="K86" s="634" t="s">
        <v>615</v>
      </c>
      <c r="L86" s="634" t="s">
        <v>616</v>
      </c>
    </row>
    <row r="87" spans="1:12" ht="38.25" customHeight="1">
      <c r="A87" s="716"/>
      <c r="B87" s="628"/>
      <c r="C87" s="713"/>
      <c r="D87" s="713"/>
      <c r="E87" s="632"/>
      <c r="F87" s="143" t="s">
        <v>617</v>
      </c>
      <c r="G87" s="161">
        <v>3300</v>
      </c>
      <c r="H87" s="632"/>
      <c r="I87" s="713"/>
      <c r="J87" s="632"/>
      <c r="K87" s="632"/>
      <c r="L87" s="632"/>
    </row>
    <row r="88" spans="1:12" ht="38.25" customHeight="1">
      <c r="A88" s="717"/>
      <c r="B88" s="637"/>
      <c r="C88" s="714"/>
      <c r="D88" s="714"/>
      <c r="E88" s="635"/>
      <c r="F88" s="143" t="s">
        <v>618</v>
      </c>
      <c r="G88" s="161">
        <v>3400</v>
      </c>
      <c r="H88" s="635"/>
      <c r="I88" s="714"/>
      <c r="J88" s="635"/>
      <c r="K88" s="635"/>
      <c r="L88" s="635"/>
    </row>
    <row r="89" spans="1:12" ht="38.25" customHeight="1">
      <c r="A89" s="715" t="s">
        <v>619</v>
      </c>
      <c r="B89" s="682" t="s">
        <v>620</v>
      </c>
      <c r="C89" s="712">
        <v>1500</v>
      </c>
      <c r="D89" s="712">
        <v>1500</v>
      </c>
      <c r="E89" s="634" t="s">
        <v>118</v>
      </c>
      <c r="F89" s="143" t="s">
        <v>614</v>
      </c>
      <c r="G89" s="161">
        <v>1500</v>
      </c>
      <c r="H89" s="634" t="s">
        <v>614</v>
      </c>
      <c r="I89" s="712">
        <v>1500</v>
      </c>
      <c r="J89" s="634" t="s">
        <v>29</v>
      </c>
      <c r="K89" s="634" t="s">
        <v>621</v>
      </c>
      <c r="L89" s="634" t="s">
        <v>622</v>
      </c>
    </row>
    <row r="90" spans="1:12" ht="38.25" customHeight="1">
      <c r="A90" s="716"/>
      <c r="B90" s="628"/>
      <c r="C90" s="713"/>
      <c r="D90" s="713"/>
      <c r="E90" s="632"/>
      <c r="F90" s="143" t="s">
        <v>617</v>
      </c>
      <c r="G90" s="161">
        <v>1700</v>
      </c>
      <c r="H90" s="632"/>
      <c r="I90" s="713"/>
      <c r="J90" s="632"/>
      <c r="K90" s="632"/>
      <c r="L90" s="632"/>
    </row>
    <row r="91" spans="1:12" ht="38.25" customHeight="1">
      <c r="A91" s="717"/>
      <c r="B91" s="637"/>
      <c r="C91" s="714"/>
      <c r="D91" s="714"/>
      <c r="E91" s="635"/>
      <c r="F91" s="143" t="s">
        <v>618</v>
      </c>
      <c r="G91" s="161">
        <v>1850</v>
      </c>
      <c r="H91" s="635"/>
      <c r="I91" s="714"/>
      <c r="J91" s="635"/>
      <c r="K91" s="635"/>
      <c r="L91" s="635"/>
    </row>
    <row r="92" spans="1:12" ht="80.25" customHeight="1">
      <c r="A92" s="51">
        <v>4</v>
      </c>
      <c r="B92" s="141" t="s">
        <v>520</v>
      </c>
      <c r="C92" s="142">
        <v>23225</v>
      </c>
      <c r="D92" s="142">
        <v>23225</v>
      </c>
      <c r="E92" s="143" t="s">
        <v>118</v>
      </c>
      <c r="F92" s="143" t="s">
        <v>623</v>
      </c>
      <c r="G92" s="142">
        <v>23225</v>
      </c>
      <c r="H92" s="143" t="s">
        <v>623</v>
      </c>
      <c r="I92" s="142">
        <v>23225</v>
      </c>
      <c r="J92" s="143" t="s">
        <v>29</v>
      </c>
      <c r="K92" s="143" t="s">
        <v>624</v>
      </c>
      <c r="L92" s="162" t="s">
        <v>625</v>
      </c>
    </row>
    <row r="93" spans="1:12" ht="86.25" customHeight="1">
      <c r="A93" s="51">
        <v>5</v>
      </c>
      <c r="B93" s="141" t="s">
        <v>520</v>
      </c>
      <c r="C93" s="142">
        <v>23225</v>
      </c>
      <c r="D93" s="142">
        <v>23225</v>
      </c>
      <c r="E93" s="143" t="s">
        <v>118</v>
      </c>
      <c r="F93" s="143" t="s">
        <v>626</v>
      </c>
      <c r="G93" s="142">
        <v>23225</v>
      </c>
      <c r="H93" s="143" t="s">
        <v>626</v>
      </c>
      <c r="I93" s="142">
        <v>23225</v>
      </c>
      <c r="J93" s="143" t="s">
        <v>29</v>
      </c>
      <c r="K93" s="143" t="s">
        <v>627</v>
      </c>
      <c r="L93" s="162" t="s">
        <v>625</v>
      </c>
    </row>
    <row r="94" spans="1:12" ht="22.5" customHeight="1">
      <c r="A94" s="7"/>
      <c r="B94" s="45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45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6.25">
      <c r="A96" s="20"/>
      <c r="B96" s="468" t="s">
        <v>148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57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22.5" customHeight="1">
      <c r="A98" s="706">
        <v>1</v>
      </c>
      <c r="B98" s="682" t="s">
        <v>869</v>
      </c>
      <c r="C98" s="709">
        <v>2710</v>
      </c>
      <c r="D98" s="665">
        <v>2710</v>
      </c>
      <c r="E98" s="700" t="s">
        <v>11</v>
      </c>
      <c r="F98" s="201" t="s">
        <v>870</v>
      </c>
      <c r="G98" s="168">
        <v>2710</v>
      </c>
      <c r="H98" s="66" t="s">
        <v>870</v>
      </c>
      <c r="I98" s="67">
        <v>2710</v>
      </c>
      <c r="J98" s="68" t="s">
        <v>13</v>
      </c>
      <c r="K98" s="68" t="s">
        <v>871</v>
      </c>
      <c r="L98" s="68" t="s">
        <v>872</v>
      </c>
    </row>
    <row r="99" spans="1:12" ht="22.5" customHeight="1">
      <c r="A99" s="707"/>
      <c r="B99" s="628"/>
      <c r="C99" s="710"/>
      <c r="D99" s="666"/>
      <c r="E99" s="701"/>
      <c r="F99" s="204" t="s">
        <v>873</v>
      </c>
      <c r="G99" s="205">
        <v>2810</v>
      </c>
      <c r="H99" s="698"/>
      <c r="I99" s="665"/>
      <c r="J99" s="527"/>
      <c r="K99" s="527"/>
      <c r="L99" s="527"/>
    </row>
    <row r="100" spans="1:12" ht="22.5" customHeight="1">
      <c r="A100" s="708"/>
      <c r="B100" s="637"/>
      <c r="C100" s="711"/>
      <c r="D100" s="667"/>
      <c r="E100" s="702"/>
      <c r="F100" s="204" t="s">
        <v>874</v>
      </c>
      <c r="G100" s="206">
        <v>3066.39</v>
      </c>
      <c r="H100" s="699"/>
      <c r="I100" s="667"/>
      <c r="J100" s="529"/>
      <c r="K100" s="529"/>
      <c r="L100" s="529"/>
    </row>
    <row r="101" spans="1:12" ht="22.5" customHeight="1">
      <c r="A101" s="527">
        <v>2</v>
      </c>
      <c r="B101" s="682" t="s">
        <v>875</v>
      </c>
      <c r="C101" s="533">
        <v>200</v>
      </c>
      <c r="D101" s="533">
        <v>200</v>
      </c>
      <c r="E101" s="700" t="s">
        <v>11</v>
      </c>
      <c r="F101" s="208" t="s">
        <v>876</v>
      </c>
      <c r="G101" s="209">
        <v>200</v>
      </c>
      <c r="H101" s="66" t="s">
        <v>876</v>
      </c>
      <c r="I101" s="67">
        <v>200</v>
      </c>
      <c r="J101" s="68" t="s">
        <v>13</v>
      </c>
      <c r="K101" s="68" t="s">
        <v>877</v>
      </c>
      <c r="L101" s="68" t="s">
        <v>878</v>
      </c>
    </row>
    <row r="102" spans="1:12" ht="22.5" customHeight="1">
      <c r="A102" s="528"/>
      <c r="B102" s="628"/>
      <c r="C102" s="534"/>
      <c r="D102" s="534"/>
      <c r="E102" s="701"/>
      <c r="F102" s="59" t="s">
        <v>879</v>
      </c>
      <c r="G102" s="59">
        <v>300</v>
      </c>
      <c r="H102" s="698"/>
      <c r="I102" s="665"/>
      <c r="J102" s="527"/>
      <c r="K102" s="527"/>
      <c r="L102" s="527"/>
    </row>
    <row r="103" spans="1:12" ht="22.5" customHeight="1">
      <c r="A103" s="529"/>
      <c r="B103" s="637"/>
      <c r="C103" s="535"/>
      <c r="D103" s="535"/>
      <c r="E103" s="702"/>
      <c r="F103" s="59" t="s">
        <v>880</v>
      </c>
      <c r="G103" s="59">
        <v>400</v>
      </c>
      <c r="H103" s="699"/>
      <c r="I103" s="667"/>
      <c r="J103" s="529"/>
      <c r="K103" s="529"/>
      <c r="L103" s="529"/>
    </row>
    <row r="104" spans="1:12" ht="22.5" customHeight="1">
      <c r="A104" s="211" t="s">
        <v>619</v>
      </c>
      <c r="B104" s="141" t="s">
        <v>881</v>
      </c>
      <c r="C104" s="67">
        <v>41730</v>
      </c>
      <c r="D104" s="67">
        <v>41730</v>
      </c>
      <c r="E104" s="68" t="s">
        <v>118</v>
      </c>
      <c r="F104" s="195" t="s">
        <v>882</v>
      </c>
      <c r="G104" s="69">
        <v>41730</v>
      </c>
      <c r="H104" s="72" t="s">
        <v>883</v>
      </c>
      <c r="I104" s="72">
        <v>41730</v>
      </c>
      <c r="J104" s="68" t="s">
        <v>13</v>
      </c>
      <c r="K104" s="70" t="s">
        <v>884</v>
      </c>
      <c r="L104" s="123">
        <v>24914</v>
      </c>
    </row>
    <row r="105" spans="1:12" ht="22.5" customHeight="1">
      <c r="A105" s="211"/>
      <c r="B105" s="141"/>
      <c r="C105" s="67"/>
      <c r="D105" s="67"/>
      <c r="E105" s="68"/>
      <c r="F105" s="195" t="s">
        <v>885</v>
      </c>
      <c r="G105" s="69" t="s">
        <v>886</v>
      </c>
      <c r="H105" s="72"/>
      <c r="I105" s="72"/>
      <c r="J105" s="68"/>
      <c r="K105" s="70"/>
      <c r="L105" s="123"/>
    </row>
    <row r="106" spans="1:12" ht="22.5" customHeight="1">
      <c r="A106" s="211"/>
      <c r="B106" s="141"/>
      <c r="C106" s="67"/>
      <c r="D106" s="67"/>
      <c r="E106" s="68"/>
      <c r="F106" s="212" t="s">
        <v>887</v>
      </c>
      <c r="G106" s="58" t="s">
        <v>888</v>
      </c>
      <c r="H106" s="72"/>
      <c r="I106" s="72"/>
      <c r="J106" s="68"/>
      <c r="K106" s="70"/>
      <c r="L106" s="123"/>
    </row>
    <row r="107" spans="1:12" ht="22.5" customHeight="1">
      <c r="A107" s="68">
        <v>4</v>
      </c>
      <c r="B107" s="141" t="s">
        <v>889</v>
      </c>
      <c r="C107" s="213">
        <v>80000</v>
      </c>
      <c r="D107" s="213">
        <v>80000</v>
      </c>
      <c r="E107" s="214" t="s">
        <v>118</v>
      </c>
      <c r="F107" s="214" t="s">
        <v>766</v>
      </c>
      <c r="G107" s="215">
        <v>80000</v>
      </c>
      <c r="H107" s="215" t="s">
        <v>766</v>
      </c>
      <c r="I107" s="215">
        <v>80000</v>
      </c>
      <c r="J107" s="66" t="s">
        <v>767</v>
      </c>
      <c r="K107" s="70" t="s">
        <v>890</v>
      </c>
      <c r="L107" s="123">
        <v>24928</v>
      </c>
    </row>
    <row r="108" spans="1:12" ht="22.5" customHeight="1">
      <c r="A108" s="7"/>
      <c r="B108" s="455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455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6.25">
      <c r="A110" s="20"/>
      <c r="B110" s="468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457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432">
        <v>1</v>
      </c>
      <c r="B112" s="473" t="s">
        <v>1123</v>
      </c>
      <c r="C112" s="418">
        <v>4280</v>
      </c>
      <c r="D112" s="419">
        <f>(C112)</f>
        <v>4280</v>
      </c>
      <c r="E112" s="420" t="s">
        <v>118</v>
      </c>
      <c r="F112" s="402" t="s">
        <v>1124</v>
      </c>
      <c r="G112" s="419">
        <f>(C112)</f>
        <v>4280</v>
      </c>
      <c r="H112" s="402" t="s">
        <v>1124</v>
      </c>
      <c r="I112" s="419">
        <f>SUM(C112)</f>
        <v>4280</v>
      </c>
      <c r="J112" s="413" t="s">
        <v>29</v>
      </c>
      <c r="K112" s="414" t="s">
        <v>1125</v>
      </c>
      <c r="L112" s="417">
        <v>45723</v>
      </c>
    </row>
    <row r="113" spans="1:12" ht="22.5" customHeight="1">
      <c r="A113" s="432">
        <v>2</v>
      </c>
      <c r="B113" s="474" t="s">
        <v>1126</v>
      </c>
      <c r="C113" s="418">
        <v>4900</v>
      </c>
      <c r="D113" s="419">
        <f>(C113)</f>
        <v>4900</v>
      </c>
      <c r="E113" s="420" t="s">
        <v>118</v>
      </c>
      <c r="F113" s="414" t="s">
        <v>1127</v>
      </c>
      <c r="G113" s="419">
        <f>(C113)</f>
        <v>4900</v>
      </c>
      <c r="H113" s="414" t="str">
        <f>(F113)</f>
        <v>ร้านปอไฟฟ้า &amp; แอร์เซอร์วิส</v>
      </c>
      <c r="I113" s="419">
        <f t="shared" ref="I113:I114" si="1">SUM(C113)</f>
        <v>4900</v>
      </c>
      <c r="J113" s="413" t="s">
        <v>29</v>
      </c>
      <c r="K113" s="414" t="s">
        <v>1128</v>
      </c>
      <c r="L113" s="417">
        <v>45733</v>
      </c>
    </row>
    <row r="114" spans="1:12" ht="22.5" customHeight="1">
      <c r="A114" s="432">
        <v>3</v>
      </c>
      <c r="B114" s="474" t="s">
        <v>352</v>
      </c>
      <c r="C114" s="418">
        <v>2942.5</v>
      </c>
      <c r="D114" s="419">
        <f t="shared" ref="D114" si="2">(C114)</f>
        <v>2942.5</v>
      </c>
      <c r="E114" s="420" t="s">
        <v>118</v>
      </c>
      <c r="F114" s="414" t="s">
        <v>1129</v>
      </c>
      <c r="G114" s="419">
        <f t="shared" ref="G114" si="3">(C114)</f>
        <v>2942.5</v>
      </c>
      <c r="H114" s="414" t="str">
        <f t="shared" ref="H114" si="4">(F114)</f>
        <v>ร้านโอการยาง (สำนักงานใหญ่)</v>
      </c>
      <c r="I114" s="419">
        <f t="shared" si="1"/>
        <v>2942.5</v>
      </c>
      <c r="J114" s="413" t="s">
        <v>29</v>
      </c>
      <c r="K114" s="414" t="s">
        <v>1130</v>
      </c>
      <c r="L114" s="417">
        <v>45734</v>
      </c>
    </row>
    <row r="115" spans="1:12" ht="22.5" customHeight="1">
      <c r="A115" s="432">
        <v>4</v>
      </c>
      <c r="B115" s="475" t="s">
        <v>1030</v>
      </c>
      <c r="C115" s="412">
        <v>45000</v>
      </c>
      <c r="D115" s="419">
        <f>(C115)</f>
        <v>45000</v>
      </c>
      <c r="E115" s="413" t="s">
        <v>118</v>
      </c>
      <c r="F115" s="413" t="s">
        <v>1031</v>
      </c>
      <c r="G115" s="419">
        <f>(C115)</f>
        <v>45000</v>
      </c>
      <c r="H115" s="414" t="str">
        <f>(F115)</f>
        <v>นายณัฐพล หมื่นภักดี</v>
      </c>
      <c r="I115" s="418">
        <f>SUM(C115)</f>
        <v>45000</v>
      </c>
      <c r="J115" s="413" t="s">
        <v>29</v>
      </c>
      <c r="K115" s="416" t="s">
        <v>1131</v>
      </c>
      <c r="L115" s="417">
        <v>45747</v>
      </c>
    </row>
    <row r="116" spans="1:12" ht="22.5" customHeight="1">
      <c r="A116" s="432">
        <v>5</v>
      </c>
      <c r="B116" s="475" t="s">
        <v>1030</v>
      </c>
      <c r="C116" s="412">
        <v>45000</v>
      </c>
      <c r="D116" s="419">
        <f t="shared" ref="D116:D119" si="5">(C116)</f>
        <v>45000</v>
      </c>
      <c r="E116" s="413" t="s">
        <v>118</v>
      </c>
      <c r="F116" s="413" t="s">
        <v>1033</v>
      </c>
      <c r="G116" s="419">
        <f t="shared" ref="G116:G119" si="6">(C116)</f>
        <v>45000</v>
      </c>
      <c r="H116" s="414" t="str">
        <f t="shared" ref="H116:H119" si="7">(F116)</f>
        <v>นายศุภเศรษฐ์ ฐานะวุฒิ</v>
      </c>
      <c r="I116" s="418">
        <f t="shared" ref="I116:I119" si="8">SUM(C116)</f>
        <v>45000</v>
      </c>
      <c r="J116" s="413" t="s">
        <v>29</v>
      </c>
      <c r="K116" s="416" t="s">
        <v>1132</v>
      </c>
      <c r="L116" s="417">
        <v>45747</v>
      </c>
    </row>
    <row r="117" spans="1:12" ht="22.5" customHeight="1">
      <c r="A117" s="432">
        <v>6</v>
      </c>
      <c r="B117" s="475" t="s">
        <v>1030</v>
      </c>
      <c r="C117" s="412">
        <v>45000</v>
      </c>
      <c r="D117" s="419">
        <f t="shared" si="5"/>
        <v>45000</v>
      </c>
      <c r="E117" s="413" t="s">
        <v>118</v>
      </c>
      <c r="F117" s="413" t="s">
        <v>1039</v>
      </c>
      <c r="G117" s="419">
        <f t="shared" si="6"/>
        <v>45000</v>
      </c>
      <c r="H117" s="414" t="str">
        <f t="shared" si="7"/>
        <v>นายมานะ นาวาพนม</v>
      </c>
      <c r="I117" s="418">
        <f t="shared" si="8"/>
        <v>45000</v>
      </c>
      <c r="J117" s="413" t="s">
        <v>29</v>
      </c>
      <c r="K117" s="416" t="s">
        <v>1133</v>
      </c>
      <c r="L117" s="417">
        <v>45747</v>
      </c>
    </row>
    <row r="118" spans="1:12" ht="22.5" customHeight="1">
      <c r="A118" s="432">
        <v>7</v>
      </c>
      <c r="B118" s="475" t="s">
        <v>1030</v>
      </c>
      <c r="C118" s="412">
        <v>45000</v>
      </c>
      <c r="D118" s="419">
        <f t="shared" si="5"/>
        <v>45000</v>
      </c>
      <c r="E118" s="413" t="s">
        <v>118</v>
      </c>
      <c r="F118" s="413" t="s">
        <v>1040</v>
      </c>
      <c r="G118" s="419">
        <f t="shared" si="6"/>
        <v>45000</v>
      </c>
      <c r="H118" s="414" t="str">
        <f t="shared" si="7"/>
        <v>นายณัฐวุฒิ จิวราช</v>
      </c>
      <c r="I118" s="418">
        <f t="shared" si="8"/>
        <v>45000</v>
      </c>
      <c r="J118" s="413" t="s">
        <v>29</v>
      </c>
      <c r="K118" s="416" t="s">
        <v>1134</v>
      </c>
      <c r="L118" s="417">
        <v>45747</v>
      </c>
    </row>
    <row r="119" spans="1:12" ht="37.5">
      <c r="A119" s="432">
        <v>8</v>
      </c>
      <c r="B119" s="475" t="s">
        <v>1030</v>
      </c>
      <c r="C119" s="412">
        <v>45000</v>
      </c>
      <c r="D119" s="419">
        <f t="shared" si="5"/>
        <v>45000</v>
      </c>
      <c r="E119" s="413" t="s">
        <v>118</v>
      </c>
      <c r="F119" s="413" t="s">
        <v>967</v>
      </c>
      <c r="G119" s="419">
        <f t="shared" si="6"/>
        <v>45000</v>
      </c>
      <c r="H119" s="414" t="str">
        <f t="shared" si="7"/>
        <v>นายอนุรักษ์ ธงเอก</v>
      </c>
      <c r="I119" s="418">
        <f t="shared" si="8"/>
        <v>45000</v>
      </c>
      <c r="J119" s="413" t="s">
        <v>29</v>
      </c>
      <c r="K119" s="416" t="s">
        <v>1135</v>
      </c>
      <c r="L119" s="417">
        <v>45747</v>
      </c>
    </row>
    <row r="120" spans="1:12" ht="21">
      <c r="A120" s="7"/>
      <c r="B120" s="455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1">
      <c r="A121" s="7"/>
      <c r="B121" s="455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52.5">
      <c r="A122" s="20"/>
      <c r="B122" s="468" t="s">
        <v>150</v>
      </c>
      <c r="C122" s="21"/>
      <c r="D122" s="21"/>
      <c r="E122" s="22"/>
      <c r="F122" s="22"/>
      <c r="G122" s="23"/>
      <c r="H122" s="23"/>
      <c r="I122" s="23"/>
      <c r="J122" s="22"/>
      <c r="K122" s="24"/>
      <c r="L122" s="24"/>
    </row>
    <row r="123" spans="1:12" ht="21">
      <c r="A123" s="22"/>
      <c r="B123" s="457" t="s">
        <v>11</v>
      </c>
      <c r="C123" s="21"/>
      <c r="D123" s="21"/>
      <c r="E123" s="22"/>
      <c r="F123" s="22"/>
      <c r="G123" s="23"/>
      <c r="H123" s="23"/>
      <c r="I123" s="25"/>
      <c r="J123" s="22"/>
      <c r="K123" s="22"/>
      <c r="L123" s="22"/>
    </row>
    <row r="124" spans="1:12" ht="40.5">
      <c r="A124" s="68">
        <v>1</v>
      </c>
      <c r="B124" s="141" t="s">
        <v>1360</v>
      </c>
      <c r="C124" s="67">
        <v>9047.59</v>
      </c>
      <c r="D124" s="67">
        <v>9047.59</v>
      </c>
      <c r="E124" s="68" t="s">
        <v>118</v>
      </c>
      <c r="F124" s="68" t="s">
        <v>1291</v>
      </c>
      <c r="G124" s="67">
        <v>9047.59</v>
      </c>
      <c r="H124" s="72" t="s">
        <v>1291</v>
      </c>
      <c r="I124" s="67">
        <v>9047.59</v>
      </c>
      <c r="J124" s="68" t="s">
        <v>29</v>
      </c>
      <c r="K124" s="68" t="s">
        <v>1361</v>
      </c>
      <c r="L124" s="222">
        <v>244053</v>
      </c>
    </row>
    <row r="125" spans="1:12" ht="60.75">
      <c r="A125" s="68">
        <v>2</v>
      </c>
      <c r="B125" s="141" t="s">
        <v>1362</v>
      </c>
      <c r="C125" s="67">
        <v>10967.5</v>
      </c>
      <c r="D125" s="67">
        <v>10967.5</v>
      </c>
      <c r="E125" s="68" t="s">
        <v>118</v>
      </c>
      <c r="F125" s="68" t="s">
        <v>1363</v>
      </c>
      <c r="G125" s="67">
        <v>10967.5</v>
      </c>
      <c r="H125" s="72" t="s">
        <v>1363</v>
      </c>
      <c r="I125" s="67">
        <v>10967.5</v>
      </c>
      <c r="J125" s="68" t="s">
        <v>29</v>
      </c>
      <c r="K125" s="68" t="s">
        <v>1364</v>
      </c>
      <c r="L125" s="222">
        <v>244053</v>
      </c>
    </row>
    <row r="126" spans="1:12" ht="60.75">
      <c r="A126" s="68">
        <v>3</v>
      </c>
      <c r="B126" s="141" t="s">
        <v>1365</v>
      </c>
      <c r="C126" s="67">
        <v>15887.79</v>
      </c>
      <c r="D126" s="67">
        <v>15887.79</v>
      </c>
      <c r="E126" s="68" t="s">
        <v>118</v>
      </c>
      <c r="F126" s="68" t="s">
        <v>1366</v>
      </c>
      <c r="G126" s="67">
        <v>15887.79</v>
      </c>
      <c r="H126" s="72" t="s">
        <v>1366</v>
      </c>
      <c r="I126" s="67">
        <v>15887.79</v>
      </c>
      <c r="J126" s="68" t="s">
        <v>29</v>
      </c>
      <c r="K126" s="68" t="s">
        <v>1367</v>
      </c>
      <c r="L126" s="222">
        <v>244055</v>
      </c>
    </row>
    <row r="127" spans="1:12" ht="60.75">
      <c r="A127" s="68">
        <v>4</v>
      </c>
      <c r="B127" s="141" t="s">
        <v>1368</v>
      </c>
      <c r="C127" s="67">
        <v>6518.44</v>
      </c>
      <c r="D127" s="67">
        <v>6518.44</v>
      </c>
      <c r="E127" s="68" t="s">
        <v>118</v>
      </c>
      <c r="F127" s="68" t="s">
        <v>1369</v>
      </c>
      <c r="G127" s="67">
        <v>6518.44</v>
      </c>
      <c r="H127" s="72" t="s">
        <v>1369</v>
      </c>
      <c r="I127" s="67">
        <v>6518.44</v>
      </c>
      <c r="J127" s="68" t="s">
        <v>29</v>
      </c>
      <c r="K127" s="68" t="s">
        <v>1370</v>
      </c>
      <c r="L127" s="222">
        <v>244055</v>
      </c>
    </row>
    <row r="128" spans="1:12" ht="21">
      <c r="A128" s="7"/>
      <c r="B128" s="455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455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468" t="s">
        <v>151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457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2">
      <c r="A132" s="2">
        <v>1</v>
      </c>
      <c r="B132" s="455" t="s">
        <v>1992</v>
      </c>
      <c r="C132" s="4">
        <v>2640.76</v>
      </c>
      <c r="D132" s="4">
        <f>C132</f>
        <v>2640.76</v>
      </c>
      <c r="E132" s="2" t="s">
        <v>11</v>
      </c>
      <c r="F132" s="3" t="s">
        <v>1963</v>
      </c>
      <c r="G132" s="37">
        <f>C132</f>
        <v>2640.76</v>
      </c>
      <c r="H132" s="3" t="str">
        <f>F132</f>
        <v>บริษัท โตโยต้าพนมรุ้ง จำกัด</v>
      </c>
      <c r="I132" s="343">
        <f>C132</f>
        <v>2640.76</v>
      </c>
      <c r="J132" s="2" t="s">
        <v>29</v>
      </c>
      <c r="K132" s="2" t="s">
        <v>1993</v>
      </c>
      <c r="L132" s="344">
        <v>244049</v>
      </c>
    </row>
    <row r="133" spans="1:12" ht="42">
      <c r="A133" s="2">
        <v>2</v>
      </c>
      <c r="B133" s="455" t="s">
        <v>1994</v>
      </c>
      <c r="C133" s="4">
        <v>3741.68</v>
      </c>
      <c r="D133" s="4">
        <f t="shared" ref="D133:D147" si="9">C133</f>
        <v>3741.68</v>
      </c>
      <c r="E133" s="2" t="s">
        <v>11</v>
      </c>
      <c r="F133" s="3" t="s">
        <v>1963</v>
      </c>
      <c r="G133" s="37">
        <f t="shared" ref="G133:G147" si="10">C133</f>
        <v>3741.68</v>
      </c>
      <c r="H133" s="3" t="str">
        <f t="shared" ref="H133:H147" si="11">F133</f>
        <v>บริษัท โตโยต้าพนมรุ้ง จำกัด</v>
      </c>
      <c r="I133" s="343">
        <f t="shared" ref="I133:I147" si="12">C133</f>
        <v>3741.68</v>
      </c>
      <c r="J133" s="2" t="s">
        <v>29</v>
      </c>
      <c r="K133" s="2" t="s">
        <v>1995</v>
      </c>
      <c r="L133" s="344">
        <v>244050</v>
      </c>
    </row>
    <row r="134" spans="1:12" ht="63">
      <c r="A134" s="497">
        <v>3</v>
      </c>
      <c r="B134" s="703" t="s">
        <v>1996</v>
      </c>
      <c r="C134" s="494">
        <v>13610.4</v>
      </c>
      <c r="D134" s="494">
        <f t="shared" si="9"/>
        <v>13610.4</v>
      </c>
      <c r="E134" s="497" t="s">
        <v>11</v>
      </c>
      <c r="F134" s="3" t="s">
        <v>1997</v>
      </c>
      <c r="G134" s="37">
        <f t="shared" si="10"/>
        <v>13610.4</v>
      </c>
      <c r="H134" s="3" t="str">
        <f t="shared" si="11"/>
        <v>ห้างหุ้นส่วนจำกัด บุรีรัมย์ออฟโรด
(ประเทศไทย)</v>
      </c>
      <c r="I134" s="343">
        <f t="shared" si="12"/>
        <v>13610.4</v>
      </c>
      <c r="J134" s="2" t="s">
        <v>29</v>
      </c>
      <c r="K134" s="2" t="s">
        <v>1998</v>
      </c>
      <c r="L134" s="344">
        <v>244068</v>
      </c>
    </row>
    <row r="135" spans="1:12" ht="21">
      <c r="A135" s="498"/>
      <c r="B135" s="704"/>
      <c r="C135" s="495"/>
      <c r="D135" s="495"/>
      <c r="E135" s="498"/>
      <c r="F135" s="3" t="s">
        <v>1931</v>
      </c>
      <c r="G135" s="37">
        <v>14445</v>
      </c>
      <c r="H135" s="3"/>
      <c r="I135" s="343"/>
      <c r="J135" s="2"/>
      <c r="K135" s="2"/>
      <c r="L135" s="344"/>
    </row>
    <row r="136" spans="1:12" ht="21">
      <c r="A136" s="499"/>
      <c r="B136" s="705"/>
      <c r="C136" s="496"/>
      <c r="D136" s="496"/>
      <c r="E136" s="499"/>
      <c r="F136" s="3" t="s">
        <v>1999</v>
      </c>
      <c r="G136" s="37">
        <v>15515</v>
      </c>
      <c r="H136" s="3"/>
      <c r="I136" s="343"/>
      <c r="J136" s="2"/>
      <c r="K136" s="2"/>
      <c r="L136" s="344"/>
    </row>
    <row r="137" spans="1:12" ht="84">
      <c r="A137" s="2">
        <v>4</v>
      </c>
      <c r="B137" s="455" t="s">
        <v>1864</v>
      </c>
      <c r="C137" s="4">
        <v>46451</v>
      </c>
      <c r="D137" s="4">
        <f t="shared" si="9"/>
        <v>46451</v>
      </c>
      <c r="E137" s="2" t="s">
        <v>11</v>
      </c>
      <c r="F137" s="3" t="s">
        <v>1911</v>
      </c>
      <c r="G137" s="37">
        <f t="shared" si="10"/>
        <v>46451</v>
      </c>
      <c r="H137" s="3" t="str">
        <f t="shared" si="11"/>
        <v>นายวิลาศ เจริญเขตต์</v>
      </c>
      <c r="I137" s="343">
        <f t="shared" si="12"/>
        <v>46451</v>
      </c>
      <c r="J137" s="2" t="s">
        <v>1935</v>
      </c>
      <c r="K137" s="2" t="s">
        <v>2000</v>
      </c>
      <c r="L137" s="344">
        <v>244070</v>
      </c>
    </row>
    <row r="138" spans="1:12" ht="84">
      <c r="A138" s="2">
        <v>5</v>
      </c>
      <c r="B138" s="455" t="s">
        <v>1864</v>
      </c>
      <c r="C138" s="4">
        <v>46451</v>
      </c>
      <c r="D138" s="4">
        <f t="shared" si="9"/>
        <v>46451</v>
      </c>
      <c r="E138" s="2" t="s">
        <v>11</v>
      </c>
      <c r="F138" s="3" t="s">
        <v>1909</v>
      </c>
      <c r="G138" s="37">
        <f t="shared" si="10"/>
        <v>46451</v>
      </c>
      <c r="H138" s="3" t="str">
        <f t="shared" si="11"/>
        <v>นายสุรเดช ศิลปชีวิน</v>
      </c>
      <c r="I138" s="343">
        <f t="shared" si="12"/>
        <v>46451</v>
      </c>
      <c r="J138" s="2" t="s">
        <v>1935</v>
      </c>
      <c r="K138" s="2" t="s">
        <v>2001</v>
      </c>
      <c r="L138" s="344">
        <v>244070</v>
      </c>
    </row>
    <row r="139" spans="1:12" ht="84">
      <c r="A139" s="2">
        <v>6</v>
      </c>
      <c r="B139" s="455" t="s">
        <v>1864</v>
      </c>
      <c r="C139" s="4">
        <v>46451</v>
      </c>
      <c r="D139" s="4">
        <f t="shared" si="9"/>
        <v>46451</v>
      </c>
      <c r="E139" s="2" t="s">
        <v>11</v>
      </c>
      <c r="F139" s="3" t="s">
        <v>1925</v>
      </c>
      <c r="G139" s="37">
        <f t="shared" si="10"/>
        <v>46451</v>
      </c>
      <c r="H139" s="3" t="str">
        <f t="shared" si="11"/>
        <v>นายพุฒิชัย ผลเกิดดี</v>
      </c>
      <c r="I139" s="343">
        <f t="shared" si="12"/>
        <v>46451</v>
      </c>
      <c r="J139" s="2" t="s">
        <v>1935</v>
      </c>
      <c r="K139" s="2" t="s">
        <v>2002</v>
      </c>
      <c r="L139" s="344">
        <v>244070</v>
      </c>
    </row>
    <row r="140" spans="1:12" ht="84">
      <c r="A140" s="2">
        <v>7</v>
      </c>
      <c r="B140" s="455" t="s">
        <v>1864</v>
      </c>
      <c r="C140" s="4">
        <v>46451</v>
      </c>
      <c r="D140" s="4">
        <f t="shared" si="9"/>
        <v>46451</v>
      </c>
      <c r="E140" s="2" t="s">
        <v>11</v>
      </c>
      <c r="F140" s="3" t="s">
        <v>1905</v>
      </c>
      <c r="G140" s="37">
        <f t="shared" si="10"/>
        <v>46451</v>
      </c>
      <c r="H140" s="3" t="str">
        <f t="shared" si="11"/>
        <v>นายปฏิภาณ แนมกลาง</v>
      </c>
      <c r="I140" s="343">
        <f t="shared" si="12"/>
        <v>46451</v>
      </c>
      <c r="J140" s="2" t="s">
        <v>1935</v>
      </c>
      <c r="K140" s="2" t="s">
        <v>2003</v>
      </c>
      <c r="L140" s="344">
        <v>244070</v>
      </c>
    </row>
    <row r="141" spans="1:12" ht="84">
      <c r="A141" s="2">
        <v>8</v>
      </c>
      <c r="B141" s="455" t="s">
        <v>1864</v>
      </c>
      <c r="C141" s="4">
        <v>46451</v>
      </c>
      <c r="D141" s="4">
        <f t="shared" si="9"/>
        <v>46451</v>
      </c>
      <c r="E141" s="2" t="s">
        <v>11</v>
      </c>
      <c r="F141" s="3" t="s">
        <v>1923</v>
      </c>
      <c r="G141" s="37">
        <f t="shared" si="10"/>
        <v>46451</v>
      </c>
      <c r="H141" s="3" t="str">
        <f t="shared" si="11"/>
        <v>นายวุฒิพงษ์ ธรรมโม</v>
      </c>
      <c r="I141" s="343">
        <f t="shared" si="12"/>
        <v>46451</v>
      </c>
      <c r="J141" s="2" t="s">
        <v>1935</v>
      </c>
      <c r="K141" s="2" t="s">
        <v>2004</v>
      </c>
      <c r="L141" s="344">
        <v>244070</v>
      </c>
    </row>
    <row r="142" spans="1:12" ht="84">
      <c r="A142" s="2">
        <v>9</v>
      </c>
      <c r="B142" s="455" t="s">
        <v>1864</v>
      </c>
      <c r="C142" s="4">
        <v>46451</v>
      </c>
      <c r="D142" s="4">
        <f t="shared" si="9"/>
        <v>46451</v>
      </c>
      <c r="E142" s="2" t="s">
        <v>11</v>
      </c>
      <c r="F142" s="3" t="s">
        <v>1969</v>
      </c>
      <c r="G142" s="37">
        <f t="shared" si="10"/>
        <v>46451</v>
      </c>
      <c r="H142" s="3" t="str">
        <f t="shared" si="11"/>
        <v>นายชัยธวัช นุชสูงเนิน</v>
      </c>
      <c r="I142" s="343">
        <f t="shared" si="12"/>
        <v>46451</v>
      </c>
      <c r="J142" s="2" t="s">
        <v>1935</v>
      </c>
      <c r="K142" s="2" t="s">
        <v>2005</v>
      </c>
      <c r="L142" s="344">
        <v>244070</v>
      </c>
    </row>
    <row r="143" spans="1:12" ht="84">
      <c r="A143" s="2">
        <v>10</v>
      </c>
      <c r="B143" s="455" t="s">
        <v>1864</v>
      </c>
      <c r="C143" s="4">
        <v>46451</v>
      </c>
      <c r="D143" s="4">
        <f t="shared" si="9"/>
        <v>46451</v>
      </c>
      <c r="E143" s="2" t="s">
        <v>11</v>
      </c>
      <c r="F143" s="3" t="s">
        <v>2006</v>
      </c>
      <c r="G143" s="37">
        <f t="shared" si="10"/>
        <v>46451</v>
      </c>
      <c r="H143" s="3" t="str">
        <f t="shared" si="11"/>
        <v>นายสราวุธ วงศ์จำปา</v>
      </c>
      <c r="I143" s="343">
        <f t="shared" si="12"/>
        <v>46451</v>
      </c>
      <c r="J143" s="2" t="s">
        <v>29</v>
      </c>
      <c r="K143" s="2" t="s">
        <v>2007</v>
      </c>
      <c r="L143" s="344">
        <v>244070</v>
      </c>
    </row>
    <row r="144" spans="1:12" ht="84">
      <c r="A144" s="2">
        <v>11</v>
      </c>
      <c r="B144" s="455" t="s">
        <v>1864</v>
      </c>
      <c r="C144" s="4">
        <v>46451</v>
      </c>
      <c r="D144" s="4">
        <f t="shared" si="9"/>
        <v>46451</v>
      </c>
      <c r="E144" s="2" t="s">
        <v>11</v>
      </c>
      <c r="F144" s="3" t="s">
        <v>1971</v>
      </c>
      <c r="G144" s="37">
        <f t="shared" si="10"/>
        <v>46451</v>
      </c>
      <c r="H144" s="3" t="str">
        <f t="shared" si="11"/>
        <v>นายประธาน อินตะนาง</v>
      </c>
      <c r="I144" s="343">
        <f t="shared" si="12"/>
        <v>46451</v>
      </c>
      <c r="J144" s="2" t="s">
        <v>1935</v>
      </c>
      <c r="K144" s="2" t="s">
        <v>2008</v>
      </c>
      <c r="L144" s="344">
        <v>244070</v>
      </c>
    </row>
    <row r="145" spans="1:12" ht="84">
      <c r="A145" s="2">
        <v>12</v>
      </c>
      <c r="B145" s="455" t="s">
        <v>1864</v>
      </c>
      <c r="C145" s="4">
        <v>46451</v>
      </c>
      <c r="D145" s="4">
        <f t="shared" si="9"/>
        <v>46451</v>
      </c>
      <c r="E145" s="2" t="s">
        <v>11</v>
      </c>
      <c r="F145" s="3" t="s">
        <v>1903</v>
      </c>
      <c r="G145" s="37">
        <f t="shared" si="10"/>
        <v>46451</v>
      </c>
      <c r="H145" s="3" t="str">
        <f t="shared" si="11"/>
        <v>นายสุดใจ วิพันธ์</v>
      </c>
      <c r="I145" s="343">
        <f t="shared" si="12"/>
        <v>46451</v>
      </c>
      <c r="J145" s="2" t="s">
        <v>1935</v>
      </c>
      <c r="K145" s="2" t="s">
        <v>2009</v>
      </c>
      <c r="L145" s="344">
        <v>244070</v>
      </c>
    </row>
    <row r="146" spans="1:12" ht="84">
      <c r="A146" s="2">
        <v>13</v>
      </c>
      <c r="B146" s="455" t="s">
        <v>1864</v>
      </c>
      <c r="C146" s="4">
        <v>46451</v>
      </c>
      <c r="D146" s="4">
        <f t="shared" si="9"/>
        <v>46451</v>
      </c>
      <c r="E146" s="2" t="s">
        <v>11</v>
      </c>
      <c r="F146" s="3" t="s">
        <v>1919</v>
      </c>
      <c r="G146" s="37">
        <f t="shared" si="10"/>
        <v>46451</v>
      </c>
      <c r="H146" s="3" t="str">
        <f t="shared" si="11"/>
        <v>นายสุรชา สิงห์ทอง</v>
      </c>
      <c r="I146" s="343">
        <f t="shared" si="12"/>
        <v>46451</v>
      </c>
      <c r="J146" s="2" t="s">
        <v>1935</v>
      </c>
      <c r="K146" s="2" t="s">
        <v>2010</v>
      </c>
      <c r="L146" s="344">
        <v>244070</v>
      </c>
    </row>
    <row r="147" spans="1:12" ht="84">
      <c r="A147" s="2">
        <v>14</v>
      </c>
      <c r="B147" s="455" t="s">
        <v>1864</v>
      </c>
      <c r="C147" s="4">
        <v>46451</v>
      </c>
      <c r="D147" s="4">
        <f t="shared" si="9"/>
        <v>46451</v>
      </c>
      <c r="E147" s="2" t="s">
        <v>11</v>
      </c>
      <c r="F147" s="3" t="s">
        <v>1917</v>
      </c>
      <c r="G147" s="37">
        <f t="shared" si="10"/>
        <v>46451</v>
      </c>
      <c r="H147" s="3" t="str">
        <f t="shared" si="11"/>
        <v>นายประเสริฐศักดิ์ กุกสันเทียะ</v>
      </c>
      <c r="I147" s="343">
        <f t="shared" si="12"/>
        <v>46451</v>
      </c>
      <c r="J147" s="2" t="s">
        <v>1935</v>
      </c>
      <c r="K147" s="2" t="s">
        <v>2011</v>
      </c>
      <c r="L147" s="344">
        <v>244070</v>
      </c>
    </row>
    <row r="148" spans="1:12" ht="21">
      <c r="A148" s="7"/>
      <c r="B148" s="455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455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6.25">
      <c r="A150" s="20"/>
      <c r="B150" s="468" t="s">
        <v>152</v>
      </c>
      <c r="C150" s="21"/>
      <c r="D150" s="21"/>
      <c r="E150" s="22"/>
      <c r="F150" s="22"/>
      <c r="G150" s="23"/>
      <c r="H150" s="23"/>
      <c r="I150" s="23"/>
      <c r="J150" s="22"/>
      <c r="K150" s="24"/>
      <c r="L150" s="24"/>
    </row>
    <row r="151" spans="1:12" ht="21">
      <c r="A151" s="22"/>
      <c r="B151" s="457" t="s">
        <v>11</v>
      </c>
      <c r="C151" s="21"/>
      <c r="D151" s="21"/>
      <c r="E151" s="22"/>
      <c r="F151" s="22"/>
      <c r="G151" s="23"/>
      <c r="H151" s="23"/>
      <c r="I151" s="25"/>
      <c r="J151" s="22"/>
      <c r="K151" s="22"/>
      <c r="L151" s="22"/>
    </row>
    <row r="152" spans="1:12" ht="63">
      <c r="A152" s="31">
        <v>1</v>
      </c>
      <c r="B152" s="455" t="s">
        <v>949</v>
      </c>
      <c r="C152" s="4">
        <v>97245</v>
      </c>
      <c r="D152" s="4">
        <v>97245</v>
      </c>
      <c r="E152" s="2" t="s">
        <v>118</v>
      </c>
      <c r="F152" s="2" t="s">
        <v>1629</v>
      </c>
      <c r="G152" s="4">
        <v>97245</v>
      </c>
      <c r="H152" s="2" t="s">
        <v>1629</v>
      </c>
      <c r="I152" s="4">
        <v>97245</v>
      </c>
      <c r="J152" s="2" t="s">
        <v>29</v>
      </c>
      <c r="K152" s="16" t="s">
        <v>1630</v>
      </c>
      <c r="L152" s="38">
        <v>24914</v>
      </c>
    </row>
    <row r="153" spans="1:12" ht="42">
      <c r="A153" s="31">
        <v>2</v>
      </c>
      <c r="B153" s="455" t="s">
        <v>957</v>
      </c>
      <c r="C153" s="4">
        <v>97245</v>
      </c>
      <c r="D153" s="4">
        <v>97245</v>
      </c>
      <c r="E153" s="2" t="s">
        <v>118</v>
      </c>
      <c r="F153" s="2" t="s">
        <v>1631</v>
      </c>
      <c r="G153" s="4">
        <v>97245</v>
      </c>
      <c r="H153" s="2" t="s">
        <v>1631</v>
      </c>
      <c r="I153" s="4">
        <v>97245</v>
      </c>
      <c r="J153" s="2" t="s">
        <v>29</v>
      </c>
      <c r="K153" s="16" t="s">
        <v>1632</v>
      </c>
      <c r="L153" s="38">
        <v>24914</v>
      </c>
    </row>
    <row r="154" spans="1:12" ht="42">
      <c r="A154" s="31">
        <v>3</v>
      </c>
      <c r="B154" s="455" t="s">
        <v>154</v>
      </c>
      <c r="C154" s="4">
        <v>45000</v>
      </c>
      <c r="D154" s="4">
        <v>45000</v>
      </c>
      <c r="E154" s="2" t="s">
        <v>118</v>
      </c>
      <c r="F154" s="2" t="s">
        <v>155</v>
      </c>
      <c r="G154" s="4">
        <v>45000</v>
      </c>
      <c r="H154" s="2" t="s">
        <v>155</v>
      </c>
      <c r="I154" s="4">
        <v>45000</v>
      </c>
      <c r="J154" s="2" t="s">
        <v>29</v>
      </c>
      <c r="K154" s="16" t="s">
        <v>1633</v>
      </c>
      <c r="L154" s="38">
        <v>24925</v>
      </c>
    </row>
    <row r="155" spans="1:12" ht="42">
      <c r="A155" s="31">
        <v>4</v>
      </c>
      <c r="B155" s="455" t="s">
        <v>154</v>
      </c>
      <c r="C155" s="4">
        <v>45000</v>
      </c>
      <c r="D155" s="4">
        <v>45000</v>
      </c>
      <c r="E155" s="2" t="s">
        <v>118</v>
      </c>
      <c r="F155" s="2" t="s">
        <v>157</v>
      </c>
      <c r="G155" s="4">
        <v>45000</v>
      </c>
      <c r="H155" s="2" t="s">
        <v>157</v>
      </c>
      <c r="I155" s="4">
        <v>45000</v>
      </c>
      <c r="J155" s="2" t="s">
        <v>29</v>
      </c>
      <c r="K155" s="39" t="s">
        <v>1634</v>
      </c>
      <c r="L155" s="38">
        <v>24925</v>
      </c>
    </row>
    <row r="156" spans="1:12" ht="42">
      <c r="A156" s="31">
        <v>5</v>
      </c>
      <c r="B156" s="455" t="s">
        <v>154</v>
      </c>
      <c r="C156" s="4">
        <v>45000</v>
      </c>
      <c r="D156" s="4">
        <v>45000</v>
      </c>
      <c r="E156" s="2" t="s">
        <v>118</v>
      </c>
      <c r="F156" s="2" t="s">
        <v>158</v>
      </c>
      <c r="G156" s="4">
        <v>45000</v>
      </c>
      <c r="H156" s="2" t="s">
        <v>158</v>
      </c>
      <c r="I156" s="4">
        <v>45000</v>
      </c>
      <c r="J156" s="2" t="s">
        <v>29</v>
      </c>
      <c r="K156" s="39" t="s">
        <v>1635</v>
      </c>
      <c r="L156" s="38">
        <v>24925</v>
      </c>
    </row>
    <row r="157" spans="1:12" ht="42">
      <c r="A157" s="31">
        <v>6</v>
      </c>
      <c r="B157" s="455" t="s">
        <v>154</v>
      </c>
      <c r="C157" s="4">
        <v>45000</v>
      </c>
      <c r="D157" s="4">
        <v>45000</v>
      </c>
      <c r="E157" s="2" t="s">
        <v>118</v>
      </c>
      <c r="F157" s="2" t="s">
        <v>182</v>
      </c>
      <c r="G157" s="4">
        <v>45000</v>
      </c>
      <c r="H157" s="2" t="s">
        <v>182</v>
      </c>
      <c r="I157" s="4">
        <v>45000</v>
      </c>
      <c r="J157" s="2" t="s">
        <v>29</v>
      </c>
      <c r="K157" s="39" t="s">
        <v>1636</v>
      </c>
      <c r="L157" s="38">
        <v>24925</v>
      </c>
    </row>
    <row r="158" spans="1:12" s="36" customFormat="1" ht="42">
      <c r="A158" s="31">
        <v>7</v>
      </c>
      <c r="B158" s="455" t="s">
        <v>154</v>
      </c>
      <c r="C158" s="4">
        <v>45000</v>
      </c>
      <c r="D158" s="4">
        <v>45000</v>
      </c>
      <c r="E158" s="2" t="s">
        <v>118</v>
      </c>
      <c r="F158" s="2" t="s">
        <v>1637</v>
      </c>
      <c r="G158" s="4">
        <v>45000</v>
      </c>
      <c r="H158" s="2" t="s">
        <v>1637</v>
      </c>
      <c r="I158" s="4">
        <v>45000</v>
      </c>
      <c r="J158" s="2" t="s">
        <v>29</v>
      </c>
      <c r="K158" s="39" t="s">
        <v>1638</v>
      </c>
      <c r="L158" s="38">
        <v>24925</v>
      </c>
    </row>
    <row r="159" spans="1:12" s="36" customFormat="1" ht="42">
      <c r="A159" s="31">
        <v>8</v>
      </c>
      <c r="B159" s="455" t="s">
        <v>154</v>
      </c>
      <c r="C159" s="4">
        <v>45000</v>
      </c>
      <c r="D159" s="4">
        <v>45000</v>
      </c>
      <c r="E159" s="2" t="s">
        <v>118</v>
      </c>
      <c r="F159" s="3" t="s">
        <v>1498</v>
      </c>
      <c r="G159" s="4">
        <v>45000</v>
      </c>
      <c r="H159" s="3" t="s">
        <v>1498</v>
      </c>
      <c r="I159" s="4">
        <v>45000</v>
      </c>
      <c r="J159" s="2" t="s">
        <v>29</v>
      </c>
      <c r="K159" s="39" t="s">
        <v>1639</v>
      </c>
      <c r="L159" s="38">
        <v>24925</v>
      </c>
    </row>
    <row r="160" spans="1:12" s="36" customFormat="1" ht="42">
      <c r="A160" s="31">
        <v>9</v>
      </c>
      <c r="B160" s="455" t="s">
        <v>154</v>
      </c>
      <c r="C160" s="4">
        <v>45000</v>
      </c>
      <c r="D160" s="4">
        <v>45000</v>
      </c>
      <c r="E160" s="2" t="s">
        <v>118</v>
      </c>
      <c r="F160" s="2" t="s">
        <v>1624</v>
      </c>
      <c r="G160" s="4">
        <v>45000</v>
      </c>
      <c r="H160" s="2" t="s">
        <v>1624</v>
      </c>
      <c r="I160" s="4">
        <v>45000</v>
      </c>
      <c r="J160" s="2" t="s">
        <v>29</v>
      </c>
      <c r="K160" s="39" t="s">
        <v>1640</v>
      </c>
      <c r="L160" s="38">
        <v>24925</v>
      </c>
    </row>
    <row r="161" spans="1:12" s="36" customFormat="1" ht="42">
      <c r="A161" s="31">
        <v>10</v>
      </c>
      <c r="B161" s="455" t="s">
        <v>154</v>
      </c>
      <c r="C161" s="4">
        <v>45000</v>
      </c>
      <c r="D161" s="4">
        <v>45000</v>
      </c>
      <c r="E161" s="2" t="s">
        <v>118</v>
      </c>
      <c r="F161" s="2" t="s">
        <v>1641</v>
      </c>
      <c r="G161" s="4">
        <v>45000</v>
      </c>
      <c r="H161" s="2" t="s">
        <v>1641</v>
      </c>
      <c r="I161" s="4">
        <v>45000</v>
      </c>
      <c r="J161" s="2" t="s">
        <v>29</v>
      </c>
      <c r="K161" s="39" t="s">
        <v>1642</v>
      </c>
      <c r="L161" s="38">
        <v>24925</v>
      </c>
    </row>
    <row r="162" spans="1:12" s="36" customFormat="1" ht="42">
      <c r="A162" s="31">
        <v>11</v>
      </c>
      <c r="B162" s="455" t="s">
        <v>154</v>
      </c>
      <c r="C162" s="4">
        <v>45000</v>
      </c>
      <c r="D162" s="4">
        <v>45000</v>
      </c>
      <c r="E162" s="2" t="s">
        <v>118</v>
      </c>
      <c r="F162" s="2" t="s">
        <v>1643</v>
      </c>
      <c r="G162" s="4">
        <v>45000</v>
      </c>
      <c r="H162" s="2" t="s">
        <v>1643</v>
      </c>
      <c r="I162" s="4">
        <v>45000</v>
      </c>
      <c r="J162" s="2" t="s">
        <v>29</v>
      </c>
      <c r="K162" s="39" t="s">
        <v>1644</v>
      </c>
      <c r="L162" s="38">
        <v>24925</v>
      </c>
    </row>
    <row r="163" spans="1:12" s="36" customFormat="1" ht="42">
      <c r="A163" s="31">
        <v>12</v>
      </c>
      <c r="B163" s="455" t="s">
        <v>154</v>
      </c>
      <c r="C163" s="4">
        <v>45000</v>
      </c>
      <c r="D163" s="4">
        <v>45000</v>
      </c>
      <c r="E163" s="2" t="s">
        <v>118</v>
      </c>
      <c r="F163" s="2" t="s">
        <v>1645</v>
      </c>
      <c r="G163" s="4">
        <v>45000</v>
      </c>
      <c r="H163" s="2" t="s">
        <v>1645</v>
      </c>
      <c r="I163" s="4">
        <v>45000</v>
      </c>
      <c r="J163" s="2" t="s">
        <v>29</v>
      </c>
      <c r="K163" s="39" t="s">
        <v>1646</v>
      </c>
      <c r="L163" s="38">
        <v>24925</v>
      </c>
    </row>
    <row r="164" spans="1:12" s="36" customFormat="1" ht="42">
      <c r="A164" s="31">
        <v>13</v>
      </c>
      <c r="B164" s="455" t="s">
        <v>154</v>
      </c>
      <c r="C164" s="4">
        <v>45000</v>
      </c>
      <c r="D164" s="4">
        <v>45000</v>
      </c>
      <c r="E164" s="2" t="s">
        <v>118</v>
      </c>
      <c r="F164" s="2" t="s">
        <v>156</v>
      </c>
      <c r="G164" s="4">
        <v>45000</v>
      </c>
      <c r="H164" s="2" t="s">
        <v>156</v>
      </c>
      <c r="I164" s="4">
        <v>45000</v>
      </c>
      <c r="J164" s="2" t="s">
        <v>29</v>
      </c>
      <c r="K164" s="39" t="s">
        <v>1647</v>
      </c>
      <c r="L164" s="38">
        <v>24925</v>
      </c>
    </row>
    <row r="165" spans="1:12" ht="42">
      <c r="A165" s="31">
        <v>14</v>
      </c>
      <c r="B165" s="455" t="s">
        <v>154</v>
      </c>
      <c r="C165" s="4">
        <v>45000</v>
      </c>
      <c r="D165" s="4">
        <v>45000</v>
      </c>
      <c r="E165" s="2" t="s">
        <v>118</v>
      </c>
      <c r="F165" s="2" t="s">
        <v>1648</v>
      </c>
      <c r="G165" s="4">
        <v>45000</v>
      </c>
      <c r="H165" s="2" t="s">
        <v>1648</v>
      </c>
      <c r="I165" s="4">
        <v>45000</v>
      </c>
      <c r="J165" s="2" t="s">
        <v>29</v>
      </c>
      <c r="K165" s="39" t="s">
        <v>1649</v>
      </c>
      <c r="L165" s="38">
        <v>24925</v>
      </c>
    </row>
    <row r="166" spans="1:12" ht="42">
      <c r="A166" s="31">
        <v>15</v>
      </c>
      <c r="B166" s="455" t="s">
        <v>154</v>
      </c>
      <c r="C166" s="4">
        <v>45000</v>
      </c>
      <c r="D166" s="4">
        <v>45000</v>
      </c>
      <c r="E166" s="2" t="s">
        <v>118</v>
      </c>
      <c r="F166" s="2" t="s">
        <v>1650</v>
      </c>
      <c r="G166" s="4">
        <v>45000</v>
      </c>
      <c r="H166" s="2" t="s">
        <v>1650</v>
      </c>
      <c r="I166" s="4">
        <v>45000</v>
      </c>
      <c r="J166" s="2" t="s">
        <v>29</v>
      </c>
      <c r="K166" s="39" t="s">
        <v>1651</v>
      </c>
      <c r="L166" s="38">
        <v>24925</v>
      </c>
    </row>
    <row r="167" spans="1:12" ht="42">
      <c r="A167" s="31">
        <v>16</v>
      </c>
      <c r="B167" s="455" t="s">
        <v>154</v>
      </c>
      <c r="C167" s="4">
        <v>45000</v>
      </c>
      <c r="D167" s="4">
        <v>45000</v>
      </c>
      <c r="E167" s="2" t="s">
        <v>118</v>
      </c>
      <c r="F167" s="2" t="s">
        <v>1652</v>
      </c>
      <c r="G167" s="4">
        <v>45000</v>
      </c>
      <c r="H167" s="2" t="s">
        <v>1652</v>
      </c>
      <c r="I167" s="4">
        <v>45000</v>
      </c>
      <c r="J167" s="2" t="s">
        <v>29</v>
      </c>
      <c r="K167" s="39" t="s">
        <v>1653</v>
      </c>
      <c r="L167" s="38">
        <v>24925</v>
      </c>
    </row>
    <row r="168" spans="1:12" ht="42">
      <c r="A168" s="31">
        <v>17</v>
      </c>
      <c r="B168" s="455" t="s">
        <v>154</v>
      </c>
      <c r="C168" s="4">
        <v>45000</v>
      </c>
      <c r="D168" s="4">
        <v>45000</v>
      </c>
      <c r="E168" s="2" t="s">
        <v>118</v>
      </c>
      <c r="F168" s="2" t="s">
        <v>1654</v>
      </c>
      <c r="G168" s="4">
        <v>45000</v>
      </c>
      <c r="H168" s="2" t="s">
        <v>1654</v>
      </c>
      <c r="I168" s="4">
        <v>45000</v>
      </c>
      <c r="J168" s="2" t="s">
        <v>29</v>
      </c>
      <c r="K168" s="39" t="s">
        <v>1655</v>
      </c>
      <c r="L168" s="38">
        <v>24925</v>
      </c>
    </row>
    <row r="169" spans="1:12" ht="42">
      <c r="A169" s="31">
        <v>18</v>
      </c>
      <c r="B169" s="455" t="s">
        <v>154</v>
      </c>
      <c r="C169" s="4">
        <v>45000</v>
      </c>
      <c r="D169" s="4">
        <v>45000</v>
      </c>
      <c r="E169" s="2" t="s">
        <v>118</v>
      </c>
      <c r="F169" s="2" t="s">
        <v>1656</v>
      </c>
      <c r="G169" s="4">
        <v>45000</v>
      </c>
      <c r="H169" s="2" t="s">
        <v>1656</v>
      </c>
      <c r="I169" s="4">
        <v>45000</v>
      </c>
      <c r="J169" s="2" t="s">
        <v>29</v>
      </c>
      <c r="K169" s="39" t="s">
        <v>1657</v>
      </c>
      <c r="L169" s="38">
        <v>24925</v>
      </c>
    </row>
    <row r="170" spans="1:12" ht="42">
      <c r="A170" s="31">
        <v>19</v>
      </c>
      <c r="B170" s="455" t="s">
        <v>154</v>
      </c>
      <c r="C170" s="4">
        <v>45000</v>
      </c>
      <c r="D170" s="4">
        <v>45000</v>
      </c>
      <c r="E170" s="2" t="s">
        <v>118</v>
      </c>
      <c r="F170" s="2" t="s">
        <v>1658</v>
      </c>
      <c r="G170" s="4">
        <v>45000</v>
      </c>
      <c r="H170" s="2" t="s">
        <v>1658</v>
      </c>
      <c r="I170" s="4">
        <v>45000</v>
      </c>
      <c r="J170" s="2" t="s">
        <v>29</v>
      </c>
      <c r="K170" s="39" t="s">
        <v>1659</v>
      </c>
      <c r="L170" s="38">
        <v>24925</v>
      </c>
    </row>
    <row r="171" spans="1:12" ht="42">
      <c r="A171" s="31">
        <v>20</v>
      </c>
      <c r="B171" s="455" t="s">
        <v>154</v>
      </c>
      <c r="C171" s="4">
        <v>43500</v>
      </c>
      <c r="D171" s="4">
        <v>43500</v>
      </c>
      <c r="E171" s="2" t="s">
        <v>118</v>
      </c>
      <c r="F171" s="2" t="s">
        <v>1660</v>
      </c>
      <c r="G171" s="4">
        <v>43500</v>
      </c>
      <c r="H171" s="2" t="s">
        <v>1660</v>
      </c>
      <c r="I171" s="4">
        <v>43500</v>
      </c>
      <c r="J171" s="2" t="s">
        <v>29</v>
      </c>
      <c r="K171" s="39" t="s">
        <v>1661</v>
      </c>
      <c r="L171" s="38">
        <v>24925</v>
      </c>
    </row>
    <row r="172" spans="1:12" ht="42">
      <c r="A172" s="31">
        <v>21</v>
      </c>
      <c r="B172" s="455" t="s">
        <v>154</v>
      </c>
      <c r="C172" s="4">
        <v>43500</v>
      </c>
      <c r="D172" s="4">
        <v>43500</v>
      </c>
      <c r="E172" s="2" t="s">
        <v>118</v>
      </c>
      <c r="F172" s="2" t="s">
        <v>1662</v>
      </c>
      <c r="G172" s="4">
        <v>43500</v>
      </c>
      <c r="H172" s="2" t="s">
        <v>1662</v>
      </c>
      <c r="I172" s="4">
        <v>43500</v>
      </c>
      <c r="J172" s="2" t="s">
        <v>29</v>
      </c>
      <c r="K172" s="39" t="s">
        <v>1663</v>
      </c>
      <c r="L172" s="38">
        <v>24925</v>
      </c>
    </row>
    <row r="173" spans="1:12" ht="42">
      <c r="A173" s="31">
        <v>22</v>
      </c>
      <c r="B173" s="455" t="s">
        <v>154</v>
      </c>
      <c r="C173" s="4">
        <v>43500</v>
      </c>
      <c r="D173" s="4">
        <v>43500</v>
      </c>
      <c r="E173" s="2" t="s">
        <v>118</v>
      </c>
      <c r="F173" s="2" t="s">
        <v>1664</v>
      </c>
      <c r="G173" s="4">
        <v>43500</v>
      </c>
      <c r="H173" s="2" t="s">
        <v>1664</v>
      </c>
      <c r="I173" s="4">
        <v>43500</v>
      </c>
      <c r="J173" s="2" t="s">
        <v>29</v>
      </c>
      <c r="K173" s="39" t="s">
        <v>1665</v>
      </c>
      <c r="L173" s="38">
        <v>24925</v>
      </c>
    </row>
    <row r="174" spans="1:12" ht="42">
      <c r="A174" s="31">
        <v>23</v>
      </c>
      <c r="B174" s="455" t="s">
        <v>154</v>
      </c>
      <c r="C174" s="4">
        <v>43500</v>
      </c>
      <c r="D174" s="4">
        <v>43500</v>
      </c>
      <c r="E174" s="2" t="s">
        <v>118</v>
      </c>
      <c r="F174" s="2" t="s">
        <v>1666</v>
      </c>
      <c r="G174" s="4">
        <v>43500</v>
      </c>
      <c r="H174" s="2" t="s">
        <v>1666</v>
      </c>
      <c r="I174" s="4">
        <v>43500</v>
      </c>
      <c r="J174" s="2" t="s">
        <v>29</v>
      </c>
      <c r="K174" s="39" t="s">
        <v>1667</v>
      </c>
      <c r="L174" s="38">
        <v>24925</v>
      </c>
    </row>
    <row r="175" spans="1:12" ht="42">
      <c r="A175" s="31">
        <v>24</v>
      </c>
      <c r="B175" s="455" t="s">
        <v>154</v>
      </c>
      <c r="C175" s="4">
        <v>43500</v>
      </c>
      <c r="D175" s="4">
        <v>43500</v>
      </c>
      <c r="E175" s="2" t="s">
        <v>118</v>
      </c>
      <c r="F175" s="2" t="s">
        <v>1668</v>
      </c>
      <c r="G175" s="4">
        <v>43500</v>
      </c>
      <c r="H175" s="2" t="s">
        <v>1668</v>
      </c>
      <c r="I175" s="4">
        <v>43500</v>
      </c>
      <c r="J175" s="2" t="s">
        <v>29</v>
      </c>
      <c r="K175" s="39" t="s">
        <v>1669</v>
      </c>
      <c r="L175" s="38">
        <v>24925</v>
      </c>
    </row>
    <row r="176" spans="1:12" ht="42">
      <c r="A176" s="31">
        <v>25</v>
      </c>
      <c r="B176" s="455" t="s">
        <v>154</v>
      </c>
      <c r="C176" s="4">
        <v>43500</v>
      </c>
      <c r="D176" s="4">
        <v>43500</v>
      </c>
      <c r="E176" s="2" t="s">
        <v>118</v>
      </c>
      <c r="F176" s="2" t="s">
        <v>1670</v>
      </c>
      <c r="G176" s="4">
        <v>43500</v>
      </c>
      <c r="H176" s="2" t="s">
        <v>1670</v>
      </c>
      <c r="I176" s="4">
        <v>43500</v>
      </c>
      <c r="J176" s="2" t="s">
        <v>29</v>
      </c>
      <c r="K176" s="39" t="s">
        <v>1671</v>
      </c>
      <c r="L176" s="38">
        <v>24925</v>
      </c>
    </row>
    <row r="177" spans="1:12" ht="42">
      <c r="A177" s="31">
        <v>26</v>
      </c>
      <c r="B177" s="455" t="s">
        <v>154</v>
      </c>
      <c r="C177" s="4">
        <v>43500</v>
      </c>
      <c r="D177" s="4">
        <v>43500</v>
      </c>
      <c r="E177" s="2" t="s">
        <v>118</v>
      </c>
      <c r="F177" s="2" t="s">
        <v>1672</v>
      </c>
      <c r="G177" s="4">
        <v>43500</v>
      </c>
      <c r="H177" s="2" t="s">
        <v>1672</v>
      </c>
      <c r="I177" s="4">
        <v>43500</v>
      </c>
      <c r="J177" s="2" t="s">
        <v>29</v>
      </c>
      <c r="K177" s="39" t="s">
        <v>1673</v>
      </c>
      <c r="L177" s="38">
        <v>24925</v>
      </c>
    </row>
    <row r="178" spans="1:12" ht="42">
      <c r="A178" s="31">
        <v>27</v>
      </c>
      <c r="B178" s="455" t="s">
        <v>154</v>
      </c>
      <c r="C178" s="4">
        <v>43500</v>
      </c>
      <c r="D178" s="4">
        <v>43500</v>
      </c>
      <c r="E178" s="2" t="s">
        <v>118</v>
      </c>
      <c r="F178" s="2" t="s">
        <v>1674</v>
      </c>
      <c r="G178" s="4">
        <v>43500</v>
      </c>
      <c r="H178" s="2" t="s">
        <v>1674</v>
      </c>
      <c r="I178" s="4">
        <v>43500</v>
      </c>
      <c r="J178" s="2" t="s">
        <v>29</v>
      </c>
      <c r="K178" s="39" t="s">
        <v>1675</v>
      </c>
      <c r="L178" s="38">
        <v>24925</v>
      </c>
    </row>
    <row r="179" spans="1:12" ht="42">
      <c r="A179" s="31">
        <v>28</v>
      </c>
      <c r="B179" s="455" t="s">
        <v>1676</v>
      </c>
      <c r="C179" s="4">
        <v>80000</v>
      </c>
      <c r="D179" s="4">
        <v>80000</v>
      </c>
      <c r="E179" s="2" t="s">
        <v>118</v>
      </c>
      <c r="F179" s="2" t="s">
        <v>1514</v>
      </c>
      <c r="G179" s="4">
        <v>80000</v>
      </c>
      <c r="H179" s="2" t="s">
        <v>1514</v>
      </c>
      <c r="I179" s="4">
        <v>80000</v>
      </c>
      <c r="J179" s="2" t="s">
        <v>160</v>
      </c>
      <c r="K179" s="39" t="s">
        <v>1677</v>
      </c>
      <c r="L179" s="38">
        <v>24927</v>
      </c>
    </row>
    <row r="180" spans="1:12" ht="21">
      <c r="A180" s="31"/>
      <c r="B180" s="476"/>
      <c r="C180" s="33"/>
      <c r="D180" s="33"/>
      <c r="E180" s="31"/>
      <c r="F180" s="31"/>
      <c r="G180" s="34"/>
      <c r="H180" s="34"/>
      <c r="I180" s="35"/>
      <c r="J180" s="31"/>
      <c r="K180" s="8"/>
      <c r="L180" s="8"/>
    </row>
    <row r="181" spans="1:12" ht="21">
      <c r="A181" s="7"/>
      <c r="B181" s="45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45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468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457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>
      <c r="A185" s="515" t="s">
        <v>1749</v>
      </c>
      <c r="B185" s="516"/>
      <c r="C185" s="516"/>
      <c r="D185" s="516"/>
      <c r="E185" s="516"/>
      <c r="F185" s="516"/>
      <c r="G185" s="516"/>
      <c r="H185" s="516"/>
      <c r="I185" s="516"/>
      <c r="J185" s="516"/>
      <c r="K185" s="516"/>
      <c r="L185" s="517"/>
    </row>
    <row r="186" spans="1:12">
      <c r="A186" s="518"/>
      <c r="B186" s="519"/>
      <c r="C186" s="519"/>
      <c r="D186" s="519"/>
      <c r="E186" s="519"/>
      <c r="F186" s="519"/>
      <c r="G186" s="519"/>
      <c r="H186" s="519"/>
      <c r="I186" s="519"/>
      <c r="J186" s="519"/>
      <c r="K186" s="519"/>
      <c r="L186" s="520"/>
    </row>
  </sheetData>
  <mergeCells count="6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6:A88"/>
    <mergeCell ref="B86:B88"/>
    <mergeCell ref="C86:C88"/>
    <mergeCell ref="D86:D88"/>
    <mergeCell ref="E86:E88"/>
    <mergeCell ref="H86:H88"/>
    <mergeCell ref="I86:I88"/>
    <mergeCell ref="J86:J88"/>
    <mergeCell ref="K86:K88"/>
    <mergeCell ref="L86:L88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8:A100"/>
    <mergeCell ref="B98:B100"/>
    <mergeCell ref="C98:C100"/>
    <mergeCell ref="D98:D100"/>
    <mergeCell ref="E98:E100"/>
    <mergeCell ref="H99:H100"/>
    <mergeCell ref="I99:I100"/>
    <mergeCell ref="J99:J100"/>
    <mergeCell ref="K99:K100"/>
    <mergeCell ref="L99:L100"/>
    <mergeCell ref="A185:L186"/>
    <mergeCell ref="H102:H103"/>
    <mergeCell ref="I102:I103"/>
    <mergeCell ref="J102:J103"/>
    <mergeCell ref="K102:K103"/>
    <mergeCell ref="L102:L103"/>
    <mergeCell ref="A101:A103"/>
    <mergeCell ref="B101:B103"/>
    <mergeCell ref="C101:C103"/>
    <mergeCell ref="D101:D103"/>
    <mergeCell ref="E101:E103"/>
    <mergeCell ref="A134:A136"/>
    <mergeCell ref="B134:B136"/>
    <mergeCell ref="C134:C136"/>
    <mergeCell ref="D134:D136"/>
    <mergeCell ref="E134:E136"/>
    <mergeCell ref="A52:A54"/>
    <mergeCell ref="B52:B54"/>
    <mergeCell ref="C52:C54"/>
    <mergeCell ref="D52:D54"/>
    <mergeCell ref="E52:E5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5" t="s">
        <v>132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488"/>
      <c r="B57" s="491"/>
      <c r="C57" s="494"/>
      <c r="D57" s="494"/>
      <c r="E57" s="497"/>
      <c r="F57" s="2"/>
      <c r="G57" s="15"/>
      <c r="H57" s="2"/>
      <c r="I57" s="14"/>
      <c r="J57" s="2"/>
      <c r="K57" s="2"/>
      <c r="L57" s="18"/>
    </row>
    <row r="58" spans="1:12" ht="21">
      <c r="A58" s="489"/>
      <c r="B58" s="492"/>
      <c r="C58" s="495"/>
      <c r="D58" s="495"/>
      <c r="E58" s="498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490"/>
      <c r="B59" s="493"/>
      <c r="C59" s="496"/>
      <c r="D59" s="496"/>
      <c r="E59" s="499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46" t="s">
        <v>350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351</v>
      </c>
      <c r="L69" s="78">
        <v>24950</v>
      </c>
    </row>
    <row r="70" spans="1:12" ht="22.5" customHeight="1">
      <c r="A70" s="73">
        <v>2</v>
      </c>
      <c r="B70" s="446" t="s">
        <v>352</v>
      </c>
      <c r="C70" s="75">
        <v>3691.5</v>
      </c>
      <c r="D70" s="76">
        <f>(C70)</f>
        <v>3691.5</v>
      </c>
      <c r="E70" s="77" t="s">
        <v>118</v>
      </c>
      <c r="F70" s="74" t="s">
        <v>353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354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8">
        <v>6644.7</v>
      </c>
      <c r="H71" s="95" t="s">
        <v>200</v>
      </c>
      <c r="I71" s="108">
        <v>6644.7</v>
      </c>
      <c r="J71" s="56" t="s">
        <v>29</v>
      </c>
      <c r="K71" s="90" t="s">
        <v>355</v>
      </c>
      <c r="L71" s="109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10">
        <v>53500</v>
      </c>
      <c r="H72" s="74" t="s">
        <v>277</v>
      </c>
      <c r="I72" s="110">
        <v>53500</v>
      </c>
      <c r="J72" s="56" t="s">
        <v>29</v>
      </c>
      <c r="K72" s="90" t="s">
        <v>356</v>
      </c>
      <c r="L72" s="105">
        <v>244077</v>
      </c>
    </row>
    <row r="73" spans="1:12" ht="22.5" customHeight="1">
      <c r="A73" s="649"/>
      <c r="B73" s="650"/>
      <c r="C73" s="650"/>
      <c r="D73" s="650"/>
      <c r="E73" s="651"/>
      <c r="F73" s="59" t="s">
        <v>279</v>
      </c>
      <c r="G73" s="110">
        <v>56710</v>
      </c>
      <c r="H73" s="74"/>
      <c r="I73" s="110"/>
      <c r="J73" s="82"/>
      <c r="K73" s="90"/>
      <c r="L73" s="105"/>
    </row>
    <row r="74" spans="1:12" ht="22.5" customHeight="1">
      <c r="A74" s="649"/>
      <c r="B74" s="650"/>
      <c r="C74" s="650"/>
      <c r="D74" s="650"/>
      <c r="E74" s="651"/>
      <c r="F74" s="111" t="s">
        <v>280</v>
      </c>
      <c r="G74" s="110">
        <v>58850</v>
      </c>
      <c r="H74" s="74"/>
      <c r="I74" s="110"/>
      <c r="J74" s="82"/>
      <c r="K74" s="90"/>
      <c r="L74" s="105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357</v>
      </c>
      <c r="L75" s="105">
        <v>244092</v>
      </c>
    </row>
    <row r="76" spans="1:12" ht="22.5" customHeight="1">
      <c r="A76" s="649"/>
      <c r="B76" s="650"/>
      <c r="C76" s="650"/>
      <c r="D76" s="650"/>
      <c r="E76" s="650"/>
      <c r="F76" s="59" t="s">
        <v>279</v>
      </c>
      <c r="G76" s="112">
        <v>37450</v>
      </c>
      <c r="H76" s="74"/>
      <c r="I76" s="112"/>
      <c r="J76" s="82"/>
      <c r="K76" s="90"/>
      <c r="L76" s="105"/>
    </row>
    <row r="77" spans="1:12" ht="22.5" customHeight="1">
      <c r="A77" s="652"/>
      <c r="B77" s="653"/>
      <c r="C77" s="653"/>
      <c r="D77" s="653"/>
      <c r="E77" s="653"/>
      <c r="F77" s="111" t="s">
        <v>280</v>
      </c>
      <c r="G77" s="113">
        <v>42800</v>
      </c>
      <c r="H77" s="94"/>
      <c r="I77" s="87"/>
      <c r="J77" s="114"/>
      <c r="K77" s="90"/>
      <c r="L77" s="105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358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359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360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361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362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363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364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365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366</v>
      </c>
      <c r="L86" s="99">
        <v>244104</v>
      </c>
    </row>
    <row r="87" spans="1:12" ht="22.5" customHeight="1">
      <c r="A87" s="115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367</v>
      </c>
      <c r="L87" s="71">
        <v>244104</v>
      </c>
    </row>
    <row r="88" spans="1:12" ht="22.5" customHeight="1">
      <c r="A88" s="115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368</v>
      </c>
      <c r="L88" s="71">
        <v>244104</v>
      </c>
    </row>
    <row r="89" spans="1:12" ht="22.5" customHeight="1">
      <c r="A89" s="115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369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14">
        <v>1</v>
      </c>
      <c r="B93" s="682" t="s">
        <v>628</v>
      </c>
      <c r="C93" s="608">
        <v>3400</v>
      </c>
      <c r="D93" s="608">
        <v>3400</v>
      </c>
      <c r="E93" s="634" t="s">
        <v>118</v>
      </c>
      <c r="F93" s="143" t="s">
        <v>614</v>
      </c>
      <c r="G93" s="142">
        <v>3400</v>
      </c>
      <c r="H93" s="634" t="s">
        <v>614</v>
      </c>
      <c r="I93" s="608">
        <v>3400</v>
      </c>
      <c r="J93" s="634" t="s">
        <v>29</v>
      </c>
      <c r="K93" s="634" t="s">
        <v>629</v>
      </c>
      <c r="L93" s="614" t="s">
        <v>630</v>
      </c>
    </row>
    <row r="94" spans="1:12" ht="22.5" customHeight="1">
      <c r="A94" s="615"/>
      <c r="B94" s="628"/>
      <c r="C94" s="609"/>
      <c r="D94" s="609"/>
      <c r="E94" s="632"/>
      <c r="F94" s="143" t="s">
        <v>617</v>
      </c>
      <c r="G94" s="142">
        <v>2800</v>
      </c>
      <c r="H94" s="632"/>
      <c r="I94" s="609"/>
      <c r="J94" s="632"/>
      <c r="K94" s="632"/>
      <c r="L94" s="615"/>
    </row>
    <row r="95" spans="1:12" ht="22.5" customHeight="1">
      <c r="A95" s="616"/>
      <c r="B95" s="637"/>
      <c r="C95" s="610"/>
      <c r="D95" s="610"/>
      <c r="E95" s="635"/>
      <c r="F95" s="143" t="s">
        <v>618</v>
      </c>
      <c r="G95" s="142">
        <v>2750</v>
      </c>
      <c r="H95" s="635"/>
      <c r="I95" s="610"/>
      <c r="J95" s="635"/>
      <c r="K95" s="635"/>
      <c r="L95" s="616"/>
    </row>
    <row r="96" spans="1:12" ht="100.5" customHeight="1">
      <c r="A96" s="51">
        <v>2</v>
      </c>
      <c r="B96" s="141" t="s">
        <v>631</v>
      </c>
      <c r="C96" s="142">
        <v>40000</v>
      </c>
      <c r="D96" s="142">
        <v>40000</v>
      </c>
      <c r="E96" s="143" t="s">
        <v>118</v>
      </c>
      <c r="F96" s="143" t="s">
        <v>446</v>
      </c>
      <c r="G96" s="142">
        <v>40000</v>
      </c>
      <c r="H96" s="143" t="s">
        <v>446</v>
      </c>
      <c r="I96" s="142">
        <v>40000</v>
      </c>
      <c r="J96" s="143" t="s">
        <v>29</v>
      </c>
      <c r="K96" s="144" t="s">
        <v>632</v>
      </c>
      <c r="L96" s="152" t="s">
        <v>633</v>
      </c>
    </row>
    <row r="97" spans="1:12" ht="100.5" customHeight="1">
      <c r="A97" s="51">
        <v>3</v>
      </c>
      <c r="B97" s="141" t="s">
        <v>520</v>
      </c>
      <c r="C97" s="142">
        <v>30000</v>
      </c>
      <c r="D97" s="142">
        <v>30000</v>
      </c>
      <c r="E97" s="143" t="s">
        <v>118</v>
      </c>
      <c r="F97" s="143" t="s">
        <v>521</v>
      </c>
      <c r="G97" s="142">
        <v>30000</v>
      </c>
      <c r="H97" s="143" t="s">
        <v>521</v>
      </c>
      <c r="I97" s="142">
        <v>30000</v>
      </c>
      <c r="J97" s="143" t="s">
        <v>29</v>
      </c>
      <c r="K97" s="143" t="s">
        <v>634</v>
      </c>
      <c r="L97" s="147" t="s">
        <v>635</v>
      </c>
    </row>
    <row r="98" spans="1:12" ht="100.5" customHeight="1">
      <c r="A98" s="51">
        <v>4</v>
      </c>
      <c r="B98" s="141" t="s">
        <v>520</v>
      </c>
      <c r="C98" s="142">
        <v>30000</v>
      </c>
      <c r="D98" s="142">
        <v>30000</v>
      </c>
      <c r="E98" s="143" t="s">
        <v>118</v>
      </c>
      <c r="F98" s="143" t="s">
        <v>523</v>
      </c>
      <c r="G98" s="142">
        <v>30000</v>
      </c>
      <c r="H98" s="143" t="s">
        <v>523</v>
      </c>
      <c r="I98" s="142">
        <v>30000</v>
      </c>
      <c r="J98" s="143" t="s">
        <v>29</v>
      </c>
      <c r="K98" s="143" t="s">
        <v>636</v>
      </c>
      <c r="L98" s="147" t="s">
        <v>635</v>
      </c>
    </row>
    <row r="99" spans="1:12" ht="100.5" customHeight="1">
      <c r="A99" s="51">
        <v>5</v>
      </c>
      <c r="B99" s="141" t="s">
        <v>520</v>
      </c>
      <c r="C99" s="142">
        <v>30000</v>
      </c>
      <c r="D99" s="142">
        <v>30000</v>
      </c>
      <c r="E99" s="143" t="s">
        <v>118</v>
      </c>
      <c r="F99" s="143" t="s">
        <v>525</v>
      </c>
      <c r="G99" s="142">
        <v>30000</v>
      </c>
      <c r="H99" s="143" t="s">
        <v>525</v>
      </c>
      <c r="I99" s="142">
        <v>30000</v>
      </c>
      <c r="J99" s="143" t="s">
        <v>29</v>
      </c>
      <c r="K99" s="143" t="s">
        <v>637</v>
      </c>
      <c r="L99" s="147" t="s">
        <v>635</v>
      </c>
    </row>
    <row r="100" spans="1:12" ht="100.5" customHeight="1">
      <c r="A100" s="51">
        <v>6</v>
      </c>
      <c r="B100" s="141" t="s">
        <v>520</v>
      </c>
      <c r="C100" s="142">
        <v>30000</v>
      </c>
      <c r="D100" s="142">
        <v>30000</v>
      </c>
      <c r="E100" s="143" t="s">
        <v>118</v>
      </c>
      <c r="F100" s="143" t="s">
        <v>527</v>
      </c>
      <c r="G100" s="142">
        <v>30000</v>
      </c>
      <c r="H100" s="143" t="s">
        <v>527</v>
      </c>
      <c r="I100" s="142">
        <v>30000</v>
      </c>
      <c r="J100" s="143" t="s">
        <v>29</v>
      </c>
      <c r="K100" s="143" t="s">
        <v>638</v>
      </c>
      <c r="L100" s="147" t="s">
        <v>635</v>
      </c>
    </row>
    <row r="101" spans="1:12" ht="100.5" customHeight="1">
      <c r="A101" s="51">
        <v>7</v>
      </c>
      <c r="B101" s="141" t="s">
        <v>520</v>
      </c>
      <c r="C101" s="142">
        <v>30000</v>
      </c>
      <c r="D101" s="142">
        <v>30000</v>
      </c>
      <c r="E101" s="143" t="s">
        <v>118</v>
      </c>
      <c r="F101" s="143" t="s">
        <v>563</v>
      </c>
      <c r="G101" s="142">
        <v>30000</v>
      </c>
      <c r="H101" s="143" t="s">
        <v>563</v>
      </c>
      <c r="I101" s="142">
        <v>30000</v>
      </c>
      <c r="J101" s="143" t="s">
        <v>29</v>
      </c>
      <c r="K101" s="143" t="s">
        <v>639</v>
      </c>
      <c r="L101" s="147" t="s">
        <v>635</v>
      </c>
    </row>
    <row r="102" spans="1:12" ht="100.5" customHeight="1">
      <c r="A102" s="51">
        <v>8</v>
      </c>
      <c r="B102" s="141" t="s">
        <v>520</v>
      </c>
      <c r="C102" s="142">
        <v>30000</v>
      </c>
      <c r="D102" s="142">
        <v>30000</v>
      </c>
      <c r="E102" s="143" t="s">
        <v>118</v>
      </c>
      <c r="F102" s="143" t="s">
        <v>566</v>
      </c>
      <c r="G102" s="142">
        <v>30000</v>
      </c>
      <c r="H102" s="143" t="s">
        <v>566</v>
      </c>
      <c r="I102" s="142">
        <v>30000</v>
      </c>
      <c r="J102" s="143" t="s">
        <v>29</v>
      </c>
      <c r="K102" s="143" t="s">
        <v>640</v>
      </c>
      <c r="L102" s="147" t="s">
        <v>635</v>
      </c>
    </row>
    <row r="103" spans="1:12" ht="100.5" customHeight="1">
      <c r="A103" s="51">
        <v>9</v>
      </c>
      <c r="B103" s="141" t="s">
        <v>520</v>
      </c>
      <c r="C103" s="142">
        <v>30000</v>
      </c>
      <c r="D103" s="142">
        <v>30000</v>
      </c>
      <c r="E103" s="143" t="s">
        <v>118</v>
      </c>
      <c r="F103" s="143" t="s">
        <v>568</v>
      </c>
      <c r="G103" s="142">
        <v>30000</v>
      </c>
      <c r="H103" s="143" t="s">
        <v>568</v>
      </c>
      <c r="I103" s="142">
        <v>30000</v>
      </c>
      <c r="J103" s="143" t="s">
        <v>29</v>
      </c>
      <c r="K103" s="143" t="s">
        <v>641</v>
      </c>
      <c r="L103" s="147" t="s">
        <v>635</v>
      </c>
    </row>
    <row r="104" spans="1:12" ht="100.5" customHeight="1">
      <c r="A104" s="51">
        <v>10</v>
      </c>
      <c r="B104" s="141" t="s">
        <v>520</v>
      </c>
      <c r="C104" s="142">
        <v>30000</v>
      </c>
      <c r="D104" s="142">
        <v>30000</v>
      </c>
      <c r="E104" s="143" t="s">
        <v>118</v>
      </c>
      <c r="F104" s="143" t="s">
        <v>570</v>
      </c>
      <c r="G104" s="142">
        <v>30000</v>
      </c>
      <c r="H104" s="143" t="s">
        <v>570</v>
      </c>
      <c r="I104" s="142">
        <v>30000</v>
      </c>
      <c r="J104" s="143" t="s">
        <v>29</v>
      </c>
      <c r="K104" s="143" t="s">
        <v>642</v>
      </c>
      <c r="L104" s="147" t="s">
        <v>635</v>
      </c>
    </row>
    <row r="105" spans="1:12" ht="100.5" customHeight="1">
      <c r="A105" s="51">
        <v>11</v>
      </c>
      <c r="B105" s="141" t="s">
        <v>520</v>
      </c>
      <c r="C105" s="142">
        <v>30000</v>
      </c>
      <c r="D105" s="142">
        <v>30000</v>
      </c>
      <c r="E105" s="143" t="s">
        <v>118</v>
      </c>
      <c r="F105" s="143" t="s">
        <v>572</v>
      </c>
      <c r="G105" s="142">
        <v>30000</v>
      </c>
      <c r="H105" s="143" t="s">
        <v>572</v>
      </c>
      <c r="I105" s="142">
        <v>30000</v>
      </c>
      <c r="J105" s="143" t="s">
        <v>29</v>
      </c>
      <c r="K105" s="143" t="s">
        <v>643</v>
      </c>
      <c r="L105" s="147" t="s">
        <v>635</v>
      </c>
    </row>
    <row r="106" spans="1:12" ht="100.5" customHeight="1">
      <c r="A106" s="51">
        <v>12</v>
      </c>
      <c r="B106" s="141" t="s">
        <v>520</v>
      </c>
      <c r="C106" s="142">
        <v>30000</v>
      </c>
      <c r="D106" s="142">
        <v>30000</v>
      </c>
      <c r="E106" s="143" t="s">
        <v>118</v>
      </c>
      <c r="F106" s="143" t="s">
        <v>574</v>
      </c>
      <c r="G106" s="142">
        <v>30000</v>
      </c>
      <c r="H106" s="143" t="s">
        <v>574</v>
      </c>
      <c r="I106" s="142">
        <v>30000</v>
      </c>
      <c r="J106" s="143" t="s">
        <v>29</v>
      </c>
      <c r="K106" s="143" t="s">
        <v>644</v>
      </c>
      <c r="L106" s="147" t="s">
        <v>635</v>
      </c>
    </row>
    <row r="107" spans="1:12" ht="100.5" customHeight="1">
      <c r="A107" s="51">
        <v>13</v>
      </c>
      <c r="B107" s="141" t="s">
        <v>520</v>
      </c>
      <c r="C107" s="142">
        <v>30000</v>
      </c>
      <c r="D107" s="142">
        <v>30000</v>
      </c>
      <c r="E107" s="143" t="s">
        <v>118</v>
      </c>
      <c r="F107" s="143" t="s">
        <v>623</v>
      </c>
      <c r="G107" s="142">
        <v>30000</v>
      </c>
      <c r="H107" s="143" t="s">
        <v>623</v>
      </c>
      <c r="I107" s="142">
        <v>30000</v>
      </c>
      <c r="J107" s="143" t="s">
        <v>29</v>
      </c>
      <c r="K107" s="143" t="s">
        <v>645</v>
      </c>
      <c r="L107" s="147" t="s">
        <v>635</v>
      </c>
    </row>
    <row r="108" spans="1:12" ht="100.5" customHeight="1">
      <c r="A108" s="51">
        <v>14</v>
      </c>
      <c r="B108" s="141" t="s">
        <v>520</v>
      </c>
      <c r="C108" s="142">
        <v>30000</v>
      </c>
      <c r="D108" s="142">
        <v>30000</v>
      </c>
      <c r="E108" s="143" t="s">
        <v>118</v>
      </c>
      <c r="F108" s="143" t="s">
        <v>626</v>
      </c>
      <c r="G108" s="142">
        <v>30000</v>
      </c>
      <c r="H108" s="143" t="s">
        <v>626</v>
      </c>
      <c r="I108" s="142">
        <v>30000</v>
      </c>
      <c r="J108" s="143" t="s">
        <v>29</v>
      </c>
      <c r="K108" s="143" t="s">
        <v>646</v>
      </c>
      <c r="L108" s="147" t="s">
        <v>635</v>
      </c>
    </row>
    <row r="109" spans="1:12" ht="100.5" customHeight="1">
      <c r="A109" s="51">
        <v>15</v>
      </c>
      <c r="B109" s="141" t="s">
        <v>520</v>
      </c>
      <c r="C109" s="142">
        <v>30000</v>
      </c>
      <c r="D109" s="142">
        <v>30000</v>
      </c>
      <c r="E109" s="143" t="s">
        <v>118</v>
      </c>
      <c r="F109" s="143" t="s">
        <v>597</v>
      </c>
      <c r="G109" s="142">
        <v>30000</v>
      </c>
      <c r="H109" s="143" t="s">
        <v>597</v>
      </c>
      <c r="I109" s="142">
        <v>30000</v>
      </c>
      <c r="J109" s="143" t="s">
        <v>29</v>
      </c>
      <c r="K109" s="143" t="s">
        <v>647</v>
      </c>
      <c r="L109" s="147" t="s">
        <v>635</v>
      </c>
    </row>
    <row r="110" spans="1:12" ht="100.5" customHeight="1">
      <c r="A110" s="51">
        <v>16</v>
      </c>
      <c r="B110" s="141" t="s">
        <v>520</v>
      </c>
      <c r="C110" s="142">
        <v>30000</v>
      </c>
      <c r="D110" s="142">
        <v>30000</v>
      </c>
      <c r="E110" s="143" t="s">
        <v>118</v>
      </c>
      <c r="F110" s="143" t="s">
        <v>599</v>
      </c>
      <c r="G110" s="142">
        <v>30000</v>
      </c>
      <c r="H110" s="143" t="s">
        <v>599</v>
      </c>
      <c r="I110" s="142">
        <v>30000</v>
      </c>
      <c r="J110" s="143" t="s">
        <v>29</v>
      </c>
      <c r="K110" s="143" t="s">
        <v>648</v>
      </c>
      <c r="L110" s="147" t="s">
        <v>635</v>
      </c>
    </row>
    <row r="111" spans="1:12" ht="100.5" customHeight="1">
      <c r="A111" s="51">
        <v>17</v>
      </c>
      <c r="B111" s="141" t="s">
        <v>520</v>
      </c>
      <c r="C111" s="142">
        <v>30000</v>
      </c>
      <c r="D111" s="142">
        <v>30000</v>
      </c>
      <c r="E111" s="143" t="s">
        <v>118</v>
      </c>
      <c r="F111" s="143" t="s">
        <v>533</v>
      </c>
      <c r="G111" s="142">
        <v>30000</v>
      </c>
      <c r="H111" s="143" t="s">
        <v>533</v>
      </c>
      <c r="I111" s="142">
        <v>30000</v>
      </c>
      <c r="J111" s="143" t="s">
        <v>29</v>
      </c>
      <c r="K111" s="143" t="s">
        <v>649</v>
      </c>
      <c r="L111" s="147" t="s">
        <v>635</v>
      </c>
    </row>
    <row r="112" spans="1:12" ht="100.5" customHeight="1">
      <c r="A112" s="51">
        <v>18</v>
      </c>
      <c r="B112" s="141" t="s">
        <v>520</v>
      </c>
      <c r="C112" s="142">
        <v>30000</v>
      </c>
      <c r="D112" s="142">
        <v>30000</v>
      </c>
      <c r="E112" s="143" t="s">
        <v>118</v>
      </c>
      <c r="F112" s="143" t="s">
        <v>529</v>
      </c>
      <c r="G112" s="142">
        <v>30000</v>
      </c>
      <c r="H112" s="143" t="s">
        <v>529</v>
      </c>
      <c r="I112" s="142">
        <v>30000</v>
      </c>
      <c r="J112" s="143" t="s">
        <v>29</v>
      </c>
      <c r="K112" s="143" t="s">
        <v>650</v>
      </c>
      <c r="L112" s="147" t="s">
        <v>635</v>
      </c>
    </row>
    <row r="113" spans="1:12" ht="100.5" customHeight="1">
      <c r="A113" s="51">
        <v>19</v>
      </c>
      <c r="B113" s="141" t="s">
        <v>520</v>
      </c>
      <c r="C113" s="142">
        <v>30000</v>
      </c>
      <c r="D113" s="142">
        <v>30000</v>
      </c>
      <c r="E113" s="143" t="s">
        <v>118</v>
      </c>
      <c r="F113" s="143" t="s">
        <v>535</v>
      </c>
      <c r="G113" s="142">
        <v>30000</v>
      </c>
      <c r="H113" s="143" t="s">
        <v>535</v>
      </c>
      <c r="I113" s="142">
        <v>30000</v>
      </c>
      <c r="J113" s="143" t="s">
        <v>29</v>
      </c>
      <c r="K113" s="143" t="s">
        <v>651</v>
      </c>
      <c r="L113" s="147" t="s">
        <v>635</v>
      </c>
    </row>
    <row r="114" spans="1:12" ht="100.5" customHeight="1">
      <c r="A114" s="51">
        <v>20</v>
      </c>
      <c r="B114" s="141" t="s">
        <v>520</v>
      </c>
      <c r="C114" s="142">
        <v>30000</v>
      </c>
      <c r="D114" s="142">
        <v>30000</v>
      </c>
      <c r="E114" s="143" t="s">
        <v>118</v>
      </c>
      <c r="F114" s="143" t="s">
        <v>537</v>
      </c>
      <c r="G114" s="142">
        <v>30000</v>
      </c>
      <c r="H114" s="143" t="s">
        <v>537</v>
      </c>
      <c r="I114" s="142">
        <v>30000</v>
      </c>
      <c r="J114" s="143" t="s">
        <v>29</v>
      </c>
      <c r="K114" s="143" t="s">
        <v>652</v>
      </c>
      <c r="L114" s="147" t="s">
        <v>635</v>
      </c>
    </row>
    <row r="115" spans="1:12" ht="101.25">
      <c r="A115" s="51">
        <v>21</v>
      </c>
      <c r="B115" s="141" t="s">
        <v>520</v>
      </c>
      <c r="C115" s="142">
        <v>30000</v>
      </c>
      <c r="D115" s="142">
        <v>30000</v>
      </c>
      <c r="E115" s="143" t="s">
        <v>118</v>
      </c>
      <c r="F115" s="143" t="s">
        <v>539</v>
      </c>
      <c r="G115" s="142">
        <v>30000</v>
      </c>
      <c r="H115" s="143" t="s">
        <v>539</v>
      </c>
      <c r="I115" s="142">
        <v>30000</v>
      </c>
      <c r="J115" s="143" t="s">
        <v>29</v>
      </c>
      <c r="K115" s="143" t="s">
        <v>653</v>
      </c>
      <c r="L115" s="147" t="s">
        <v>635</v>
      </c>
    </row>
    <row r="116" spans="1:12" ht="101.25">
      <c r="A116" s="51">
        <v>22</v>
      </c>
      <c r="B116" s="141" t="s">
        <v>520</v>
      </c>
      <c r="C116" s="142">
        <v>30000</v>
      </c>
      <c r="D116" s="142">
        <v>30000</v>
      </c>
      <c r="E116" s="143" t="s">
        <v>118</v>
      </c>
      <c r="F116" s="143" t="s">
        <v>545</v>
      </c>
      <c r="G116" s="142">
        <v>30000</v>
      </c>
      <c r="H116" s="143" t="s">
        <v>545</v>
      </c>
      <c r="I116" s="142">
        <v>30000</v>
      </c>
      <c r="J116" s="143" t="s">
        <v>29</v>
      </c>
      <c r="K116" s="143" t="s">
        <v>654</v>
      </c>
      <c r="L116" s="147" t="s">
        <v>635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80" t="s">
        <v>891</v>
      </c>
      <c r="C121" s="168">
        <v>1006.09</v>
      </c>
      <c r="D121" s="168">
        <v>1006.09</v>
      </c>
      <c r="E121" s="169" t="s">
        <v>11</v>
      </c>
      <c r="F121" s="72" t="s">
        <v>892</v>
      </c>
      <c r="G121" s="67">
        <v>1006.09</v>
      </c>
      <c r="H121" s="66" t="s">
        <v>892</v>
      </c>
      <c r="I121" s="67">
        <v>1006.09</v>
      </c>
      <c r="J121" s="68" t="s">
        <v>13</v>
      </c>
      <c r="K121" s="68" t="s">
        <v>893</v>
      </c>
      <c r="L121" s="169" t="s">
        <v>894</v>
      </c>
    </row>
    <row r="122" spans="1:12" ht="40.5">
      <c r="A122" s="700">
        <v>2</v>
      </c>
      <c r="B122" s="719" t="s">
        <v>786</v>
      </c>
      <c r="C122" s="691">
        <v>3379</v>
      </c>
      <c r="D122" s="691">
        <v>3379</v>
      </c>
      <c r="E122" s="689" t="s">
        <v>11</v>
      </c>
      <c r="F122" s="216" t="s">
        <v>895</v>
      </c>
      <c r="G122" s="168">
        <v>3379</v>
      </c>
      <c r="H122" s="180" t="s">
        <v>895</v>
      </c>
      <c r="I122" s="168">
        <v>3379</v>
      </c>
      <c r="J122" s="169" t="s">
        <v>13</v>
      </c>
      <c r="K122" s="169" t="s">
        <v>896</v>
      </c>
      <c r="L122" s="169" t="s">
        <v>897</v>
      </c>
    </row>
    <row r="123" spans="1:12" ht="22.5" customHeight="1">
      <c r="A123" s="701"/>
      <c r="B123" s="719"/>
      <c r="C123" s="691"/>
      <c r="D123" s="691"/>
      <c r="E123" s="689"/>
      <c r="F123" s="217" t="s">
        <v>898</v>
      </c>
      <c r="G123" s="206">
        <v>3787.8</v>
      </c>
      <c r="H123" s="718"/>
      <c r="I123" s="718"/>
      <c r="J123" s="718"/>
      <c r="K123" s="718"/>
      <c r="L123" s="718"/>
    </row>
    <row r="124" spans="1:12" ht="22.5" customHeight="1">
      <c r="A124" s="702"/>
      <c r="B124" s="719"/>
      <c r="C124" s="691"/>
      <c r="D124" s="691"/>
      <c r="E124" s="689"/>
      <c r="F124" s="218" t="s">
        <v>899</v>
      </c>
      <c r="G124" s="206">
        <v>3857.35</v>
      </c>
      <c r="H124" s="718"/>
      <c r="I124" s="718"/>
      <c r="J124" s="718"/>
      <c r="K124" s="718"/>
      <c r="L124" s="71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32">
        <v>1</v>
      </c>
      <c r="B130" s="434" t="s">
        <v>1136</v>
      </c>
      <c r="C130" s="418">
        <v>40000</v>
      </c>
      <c r="D130" s="419">
        <f t="shared" ref="D130" si="3">(C130)</f>
        <v>40000</v>
      </c>
      <c r="E130" s="420" t="s">
        <v>118</v>
      </c>
      <c r="F130" s="414" t="s">
        <v>976</v>
      </c>
      <c r="G130" s="419">
        <f t="shared" ref="G130:G132" si="4">(C130)</f>
        <v>40000</v>
      </c>
      <c r="H130" s="414" t="str">
        <f t="shared" ref="H130:H132" si="5">(F130)</f>
        <v>สถานีบริการยานยนต์ สวัสดิการร้านค้าและบริการกองทัพเรือ</v>
      </c>
      <c r="I130" s="419">
        <f>SUM(C130)</f>
        <v>40000</v>
      </c>
      <c r="J130" s="413" t="s">
        <v>29</v>
      </c>
      <c r="K130" s="414" t="s">
        <v>1137</v>
      </c>
      <c r="L130" s="417">
        <v>45749</v>
      </c>
    </row>
    <row r="131" spans="1:12" ht="51.75" customHeight="1">
      <c r="A131" s="410">
        <v>2</v>
      </c>
      <c r="B131" s="411" t="s">
        <v>969</v>
      </c>
      <c r="C131" s="412">
        <v>65600</v>
      </c>
      <c r="D131" s="412">
        <f t="shared" ref="D131:D132" si="6">SUM(C131)</f>
        <v>65600</v>
      </c>
      <c r="E131" s="413" t="s">
        <v>118</v>
      </c>
      <c r="F131" s="411" t="s">
        <v>1138</v>
      </c>
      <c r="G131" s="419">
        <f t="shared" si="4"/>
        <v>65600</v>
      </c>
      <c r="H131" s="414" t="str">
        <f t="shared" si="5"/>
        <v>นายสุรฉัตร ศิโรรังษี</v>
      </c>
      <c r="I131" s="415">
        <f t="shared" ref="I131:I132" si="7">SUM(C131)</f>
        <v>65600</v>
      </c>
      <c r="J131" s="413" t="s">
        <v>29</v>
      </c>
      <c r="K131" s="416" t="s">
        <v>1139</v>
      </c>
      <c r="L131" s="417">
        <v>45758</v>
      </c>
    </row>
    <row r="132" spans="1:12" ht="51.75" customHeight="1">
      <c r="A132" s="410">
        <v>3</v>
      </c>
      <c r="B132" s="411" t="s">
        <v>969</v>
      </c>
      <c r="C132" s="412">
        <v>82000</v>
      </c>
      <c r="D132" s="412">
        <f t="shared" si="6"/>
        <v>82000</v>
      </c>
      <c r="E132" s="413" t="s">
        <v>118</v>
      </c>
      <c r="F132" s="411" t="s">
        <v>1140</v>
      </c>
      <c r="G132" s="419">
        <f t="shared" si="4"/>
        <v>82000</v>
      </c>
      <c r="H132" s="414" t="str">
        <f t="shared" si="5"/>
        <v>นายวีรศักดิ์ ขุนทรง</v>
      </c>
      <c r="I132" s="415">
        <f t="shared" si="7"/>
        <v>82000</v>
      </c>
      <c r="J132" s="413" t="s">
        <v>29</v>
      </c>
      <c r="K132" s="416" t="s">
        <v>1141</v>
      </c>
      <c r="L132" s="417">
        <v>45758</v>
      </c>
    </row>
    <row r="133" spans="1:12" ht="51.75" customHeight="1">
      <c r="A133" s="432">
        <v>4</v>
      </c>
      <c r="B133" s="434" t="s">
        <v>352</v>
      </c>
      <c r="C133" s="418">
        <v>3691.5</v>
      </c>
      <c r="D133" s="419">
        <f>(C133)</f>
        <v>3691.5</v>
      </c>
      <c r="E133" s="420" t="s">
        <v>118</v>
      </c>
      <c r="F133" s="414" t="s">
        <v>1129</v>
      </c>
      <c r="G133" s="419">
        <f>(C133)</f>
        <v>3691.5</v>
      </c>
      <c r="H133" s="414" t="str">
        <f>(F133)</f>
        <v>ร้านโอการยาง (สำนักงานใหญ่)</v>
      </c>
      <c r="I133" s="419">
        <f>SUM(C133)</f>
        <v>3691.5</v>
      </c>
      <c r="J133" s="413" t="s">
        <v>29</v>
      </c>
      <c r="K133" s="414" t="s">
        <v>1142</v>
      </c>
      <c r="L133" s="417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1371</v>
      </c>
      <c r="C138" s="178">
        <v>4913.4399999999996</v>
      </c>
      <c r="D138" s="178">
        <v>4913.4399999999996</v>
      </c>
      <c r="E138" s="68" t="s">
        <v>118</v>
      </c>
      <c r="F138" s="68" t="s">
        <v>1369</v>
      </c>
      <c r="G138" s="165">
        <v>4913.4399999999996</v>
      </c>
      <c r="H138" s="72" t="s">
        <v>1369</v>
      </c>
      <c r="I138" s="251">
        <v>4913.4399999999996</v>
      </c>
      <c r="J138" s="68" t="s">
        <v>29</v>
      </c>
      <c r="K138" s="68" t="s">
        <v>1372</v>
      </c>
      <c r="L138" s="222">
        <v>244082</v>
      </c>
    </row>
    <row r="139" spans="1:12" ht="81">
      <c r="A139" s="68">
        <v>2</v>
      </c>
      <c r="B139" s="66" t="s">
        <v>1373</v>
      </c>
      <c r="C139" s="178">
        <v>8112.74</v>
      </c>
      <c r="D139" s="178">
        <v>8112.74</v>
      </c>
      <c r="E139" s="68" t="s">
        <v>118</v>
      </c>
      <c r="F139" s="68" t="s">
        <v>1366</v>
      </c>
      <c r="G139" s="178">
        <v>8112.74</v>
      </c>
      <c r="H139" s="72" t="s">
        <v>1366</v>
      </c>
      <c r="I139" s="178">
        <v>8112.74</v>
      </c>
      <c r="J139" s="68" t="s">
        <v>29</v>
      </c>
      <c r="K139" s="68" t="s">
        <v>1374</v>
      </c>
      <c r="L139" s="222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1927</v>
      </c>
      <c r="C145" s="4">
        <v>70000</v>
      </c>
      <c r="D145" s="4">
        <f>C145</f>
        <v>70000</v>
      </c>
      <c r="E145" s="2" t="s">
        <v>11</v>
      </c>
      <c r="F145" s="3" t="s">
        <v>1928</v>
      </c>
      <c r="G145" s="37">
        <f>C145</f>
        <v>70000</v>
      </c>
      <c r="H145" s="3" t="str">
        <f>F145</f>
        <v>ห้างหุ้นส่วนจำกัด อรรณพออยล์</v>
      </c>
      <c r="I145" s="343">
        <f>C145</f>
        <v>70000</v>
      </c>
      <c r="J145" s="2" t="s">
        <v>29</v>
      </c>
      <c r="K145" s="2" t="s">
        <v>2012</v>
      </c>
      <c r="L145" s="344">
        <v>244075</v>
      </c>
    </row>
    <row r="146" spans="1:12" s="36" customFormat="1" ht="105">
      <c r="A146" s="2">
        <v>2</v>
      </c>
      <c r="B146" s="3" t="s">
        <v>1864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2013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43">
        <f t="shared" ref="I146:I158" si="10">C146</f>
        <v>40000</v>
      </c>
      <c r="J146" s="2" t="s">
        <v>13</v>
      </c>
      <c r="K146" s="2" t="s">
        <v>2014</v>
      </c>
      <c r="L146" s="344">
        <v>244084</v>
      </c>
    </row>
    <row r="147" spans="1:12" s="36" customFormat="1" ht="105">
      <c r="A147" s="2">
        <v>3</v>
      </c>
      <c r="B147" s="3" t="s">
        <v>1864</v>
      </c>
      <c r="C147" s="4">
        <v>30000</v>
      </c>
      <c r="D147" s="4">
        <f t="shared" si="8"/>
        <v>30000</v>
      </c>
      <c r="E147" s="2" t="s">
        <v>11</v>
      </c>
      <c r="F147" s="3" t="s">
        <v>2015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43">
        <f t="shared" si="10"/>
        <v>30000</v>
      </c>
      <c r="J147" s="2" t="s">
        <v>13</v>
      </c>
      <c r="K147" s="2" t="s">
        <v>2016</v>
      </c>
      <c r="L147" s="344">
        <v>244103</v>
      </c>
    </row>
    <row r="148" spans="1:12" s="36" customFormat="1" ht="105">
      <c r="A148" s="2">
        <v>4</v>
      </c>
      <c r="B148" s="3" t="s">
        <v>1864</v>
      </c>
      <c r="C148" s="4">
        <v>30000</v>
      </c>
      <c r="D148" s="4">
        <f t="shared" si="8"/>
        <v>30000</v>
      </c>
      <c r="E148" s="2" t="s">
        <v>11</v>
      </c>
      <c r="F148" s="3" t="s">
        <v>2017</v>
      </c>
      <c r="G148" s="37">
        <f t="shared" si="9"/>
        <v>30000</v>
      </c>
      <c r="H148" s="3" t="str">
        <f t="shared" si="11"/>
        <v>นายธีระพงษ์ ปานนอก</v>
      </c>
      <c r="I148" s="343">
        <f t="shared" si="10"/>
        <v>30000</v>
      </c>
      <c r="J148" s="2" t="s">
        <v>13</v>
      </c>
      <c r="K148" s="2" t="s">
        <v>2018</v>
      </c>
      <c r="L148" s="344">
        <v>244103</v>
      </c>
    </row>
    <row r="149" spans="1:12" s="36" customFormat="1" ht="105">
      <c r="A149" s="2">
        <v>5</v>
      </c>
      <c r="B149" s="3" t="s">
        <v>1864</v>
      </c>
      <c r="C149" s="4">
        <v>30000</v>
      </c>
      <c r="D149" s="4">
        <f t="shared" si="8"/>
        <v>30000</v>
      </c>
      <c r="E149" s="2" t="s">
        <v>11</v>
      </c>
      <c r="F149" s="3" t="s">
        <v>2019</v>
      </c>
      <c r="G149" s="37">
        <f t="shared" si="9"/>
        <v>30000</v>
      </c>
      <c r="H149" s="3" t="str">
        <f t="shared" si="11"/>
        <v>นายชิตพล หน่อแก้ว</v>
      </c>
      <c r="I149" s="343">
        <f t="shared" si="10"/>
        <v>30000</v>
      </c>
      <c r="J149" s="2" t="s">
        <v>13</v>
      </c>
      <c r="K149" s="2" t="s">
        <v>2020</v>
      </c>
      <c r="L149" s="344">
        <v>244103</v>
      </c>
    </row>
    <row r="150" spans="1:12" s="36" customFormat="1" ht="105">
      <c r="A150" s="2">
        <v>6</v>
      </c>
      <c r="B150" s="3" t="s">
        <v>1864</v>
      </c>
      <c r="C150" s="4">
        <v>30000</v>
      </c>
      <c r="D150" s="4">
        <f t="shared" si="8"/>
        <v>30000</v>
      </c>
      <c r="E150" s="2" t="s">
        <v>11</v>
      </c>
      <c r="F150" s="3" t="s">
        <v>2021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43">
        <f t="shared" si="10"/>
        <v>30000</v>
      </c>
      <c r="J150" s="2" t="s">
        <v>13</v>
      </c>
      <c r="K150" s="2" t="s">
        <v>2022</v>
      </c>
      <c r="L150" s="344">
        <v>244103</v>
      </c>
    </row>
    <row r="151" spans="1:12" ht="105">
      <c r="A151" s="2">
        <v>7</v>
      </c>
      <c r="B151" s="3" t="s">
        <v>1864</v>
      </c>
      <c r="C151" s="4">
        <v>30000</v>
      </c>
      <c r="D151" s="4">
        <f t="shared" si="8"/>
        <v>30000</v>
      </c>
      <c r="E151" s="2" t="s">
        <v>11</v>
      </c>
      <c r="F151" s="3" t="s">
        <v>2023</v>
      </c>
      <c r="G151" s="37">
        <f t="shared" si="9"/>
        <v>30000</v>
      </c>
      <c r="H151" s="3" t="str">
        <f t="shared" si="11"/>
        <v>นายฉัตรชัย หน่อแก้ว</v>
      </c>
      <c r="I151" s="343">
        <f t="shared" si="10"/>
        <v>30000</v>
      </c>
      <c r="J151" s="2" t="s">
        <v>13</v>
      </c>
      <c r="K151" s="2" t="s">
        <v>2024</v>
      </c>
      <c r="L151" s="344">
        <v>244103</v>
      </c>
    </row>
    <row r="152" spans="1:12" ht="105">
      <c r="A152" s="2">
        <v>8</v>
      </c>
      <c r="B152" s="3" t="s">
        <v>1864</v>
      </c>
      <c r="C152" s="4">
        <v>30000</v>
      </c>
      <c r="D152" s="4">
        <f t="shared" si="8"/>
        <v>30000</v>
      </c>
      <c r="E152" s="2" t="s">
        <v>11</v>
      </c>
      <c r="F152" s="3" t="s">
        <v>2025</v>
      </c>
      <c r="G152" s="37">
        <f t="shared" si="9"/>
        <v>30000</v>
      </c>
      <c r="H152" s="3" t="str">
        <f t="shared" si="11"/>
        <v>นายศรีรุ่ง สายแวว</v>
      </c>
      <c r="I152" s="343">
        <f t="shared" si="10"/>
        <v>30000</v>
      </c>
      <c r="J152" s="2" t="s">
        <v>13</v>
      </c>
      <c r="K152" s="2" t="s">
        <v>2026</v>
      </c>
      <c r="L152" s="344">
        <v>244103</v>
      </c>
    </row>
    <row r="153" spans="1:12" ht="105">
      <c r="A153" s="2">
        <v>9</v>
      </c>
      <c r="B153" s="3" t="s">
        <v>1864</v>
      </c>
      <c r="C153" s="4">
        <v>30000</v>
      </c>
      <c r="D153" s="4">
        <f t="shared" si="8"/>
        <v>30000</v>
      </c>
      <c r="E153" s="2" t="s">
        <v>11</v>
      </c>
      <c r="F153" s="3" t="s">
        <v>2027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43">
        <f t="shared" si="10"/>
        <v>30000</v>
      </c>
      <c r="J153" s="2" t="s">
        <v>13</v>
      </c>
      <c r="K153" s="2" t="s">
        <v>2028</v>
      </c>
      <c r="L153" s="344">
        <v>244103</v>
      </c>
    </row>
    <row r="154" spans="1:12" ht="105">
      <c r="A154" s="2">
        <v>10</v>
      </c>
      <c r="B154" s="3" t="s">
        <v>1864</v>
      </c>
      <c r="C154" s="4">
        <v>30000</v>
      </c>
      <c r="D154" s="4">
        <f t="shared" si="8"/>
        <v>30000</v>
      </c>
      <c r="E154" s="2" t="s">
        <v>11</v>
      </c>
      <c r="F154" s="3" t="s">
        <v>2029</v>
      </c>
      <c r="G154" s="37">
        <f t="shared" si="9"/>
        <v>30000</v>
      </c>
      <c r="H154" s="3" t="str">
        <f t="shared" si="11"/>
        <v>นายทัศนัย ยานารมย์</v>
      </c>
      <c r="I154" s="343">
        <f t="shared" si="10"/>
        <v>30000</v>
      </c>
      <c r="J154" s="2" t="s">
        <v>13</v>
      </c>
      <c r="K154" s="2" t="s">
        <v>2030</v>
      </c>
      <c r="L154" s="344">
        <v>244103</v>
      </c>
    </row>
    <row r="155" spans="1:12" ht="105">
      <c r="A155" s="2">
        <v>11</v>
      </c>
      <c r="B155" s="3" t="s">
        <v>1864</v>
      </c>
      <c r="C155" s="4">
        <v>30000</v>
      </c>
      <c r="D155" s="4">
        <f t="shared" si="8"/>
        <v>30000</v>
      </c>
      <c r="E155" s="2" t="s">
        <v>11</v>
      </c>
      <c r="F155" s="3" t="s">
        <v>2031</v>
      </c>
      <c r="G155" s="37">
        <f t="shared" si="9"/>
        <v>30000</v>
      </c>
      <c r="H155" s="3" t="str">
        <f t="shared" si="11"/>
        <v>นายธิติ สมัครนิล</v>
      </c>
      <c r="I155" s="343">
        <f t="shared" si="10"/>
        <v>30000</v>
      </c>
      <c r="J155" s="2" t="s">
        <v>13</v>
      </c>
      <c r="K155" s="2" t="s">
        <v>2032</v>
      </c>
      <c r="L155" s="344">
        <v>244103</v>
      </c>
    </row>
    <row r="156" spans="1:12" ht="105">
      <c r="A156" s="2">
        <v>12</v>
      </c>
      <c r="B156" s="3" t="s">
        <v>1864</v>
      </c>
      <c r="C156" s="4">
        <v>30000</v>
      </c>
      <c r="D156" s="4">
        <f t="shared" si="8"/>
        <v>30000</v>
      </c>
      <c r="E156" s="2" t="s">
        <v>11</v>
      </c>
      <c r="F156" s="3" t="s">
        <v>2033</v>
      </c>
      <c r="G156" s="37">
        <f t="shared" si="9"/>
        <v>30000</v>
      </c>
      <c r="H156" s="3" t="str">
        <f t="shared" si="11"/>
        <v>นายชินวัตร ศุภะกุล</v>
      </c>
      <c r="I156" s="343">
        <f t="shared" si="10"/>
        <v>30000</v>
      </c>
      <c r="J156" s="2" t="s">
        <v>13</v>
      </c>
      <c r="K156" s="2" t="s">
        <v>2034</v>
      </c>
      <c r="L156" s="344">
        <v>244103</v>
      </c>
    </row>
    <row r="157" spans="1:12" ht="105">
      <c r="A157" s="2">
        <v>13</v>
      </c>
      <c r="B157" s="3" t="s">
        <v>1864</v>
      </c>
      <c r="C157" s="4">
        <v>30000</v>
      </c>
      <c r="D157" s="4">
        <f t="shared" si="8"/>
        <v>30000</v>
      </c>
      <c r="E157" s="2" t="s">
        <v>11</v>
      </c>
      <c r="F157" s="3" t="s">
        <v>2035</v>
      </c>
      <c r="G157" s="37">
        <f t="shared" si="9"/>
        <v>30000</v>
      </c>
      <c r="H157" s="3" t="str">
        <f t="shared" si="11"/>
        <v>นายธนโชติ ตริวงษ์</v>
      </c>
      <c r="I157" s="343">
        <f t="shared" si="10"/>
        <v>30000</v>
      </c>
      <c r="J157" s="2" t="s">
        <v>13</v>
      </c>
      <c r="K157" s="2" t="s">
        <v>2036</v>
      </c>
      <c r="L157" s="344">
        <v>244103</v>
      </c>
    </row>
    <row r="158" spans="1:12" ht="105">
      <c r="A158" s="2">
        <v>14</v>
      </c>
      <c r="B158" s="3" t="s">
        <v>1864</v>
      </c>
      <c r="C158" s="4">
        <v>30000</v>
      </c>
      <c r="D158" s="4">
        <f t="shared" si="8"/>
        <v>30000</v>
      </c>
      <c r="E158" s="2" t="s">
        <v>11</v>
      </c>
      <c r="F158" s="3" t="s">
        <v>2037</v>
      </c>
      <c r="G158" s="37">
        <f t="shared" si="9"/>
        <v>30000</v>
      </c>
      <c r="H158" s="3" t="str">
        <f t="shared" si="11"/>
        <v>นายนครินทร์ สีดาแจ่ม</v>
      </c>
      <c r="I158" s="343">
        <f t="shared" si="10"/>
        <v>30000</v>
      </c>
      <c r="J158" s="2" t="s">
        <v>13</v>
      </c>
      <c r="K158" s="2" t="s">
        <v>2038</v>
      </c>
      <c r="L158" s="344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24"/>
      <c r="G162" s="325"/>
      <c r="H162" s="23"/>
      <c r="I162" s="25"/>
      <c r="J162" s="22"/>
      <c r="K162" s="22"/>
      <c r="L162" s="22"/>
    </row>
    <row r="163" spans="1:12" s="36" customFormat="1" ht="63">
      <c r="A163" s="273">
        <v>1</v>
      </c>
      <c r="B163" s="320" t="s">
        <v>1678</v>
      </c>
      <c r="C163" s="272">
        <v>35845</v>
      </c>
      <c r="D163" s="272">
        <v>35845</v>
      </c>
      <c r="E163" s="273" t="s">
        <v>118</v>
      </c>
      <c r="F163" s="327" t="s">
        <v>1557</v>
      </c>
      <c r="G163" s="297">
        <v>35845</v>
      </c>
      <c r="H163" s="273" t="s">
        <v>1558</v>
      </c>
      <c r="I163" s="272">
        <v>35845</v>
      </c>
      <c r="J163" s="273" t="s">
        <v>160</v>
      </c>
      <c r="K163" s="273" t="s">
        <v>1679</v>
      </c>
      <c r="L163" s="258">
        <v>24938</v>
      </c>
    </row>
    <row r="164" spans="1:12" s="36" customFormat="1" ht="42">
      <c r="A164" s="278"/>
      <c r="B164" s="321"/>
      <c r="C164" s="277"/>
      <c r="D164" s="277"/>
      <c r="E164" s="278"/>
      <c r="F164" s="327" t="s">
        <v>1560</v>
      </c>
      <c r="G164" s="297">
        <v>37450</v>
      </c>
      <c r="H164" s="278"/>
      <c r="I164" s="277"/>
      <c r="J164" s="278"/>
      <c r="K164" s="278"/>
      <c r="L164" s="263"/>
    </row>
    <row r="165" spans="1:12" s="36" customFormat="1" ht="63">
      <c r="A165" s="278"/>
      <c r="B165" s="321"/>
      <c r="C165" s="277"/>
      <c r="D165" s="277"/>
      <c r="E165" s="278"/>
      <c r="F165" s="327" t="s">
        <v>1561</v>
      </c>
      <c r="G165" s="297">
        <v>38520</v>
      </c>
      <c r="H165" s="278"/>
      <c r="I165" s="277"/>
      <c r="J165" s="278"/>
      <c r="K165" s="278"/>
      <c r="L165" s="263"/>
    </row>
    <row r="166" spans="1:12" ht="42">
      <c r="A166" s="273">
        <v>2</v>
      </c>
      <c r="B166" s="286" t="s">
        <v>1680</v>
      </c>
      <c r="C166" s="287">
        <v>3344</v>
      </c>
      <c r="D166" s="287">
        <v>3344</v>
      </c>
      <c r="E166" s="288" t="s">
        <v>118</v>
      </c>
      <c r="F166" s="327" t="s">
        <v>1681</v>
      </c>
      <c r="G166" s="297">
        <v>3344</v>
      </c>
      <c r="H166" s="288" t="s">
        <v>1682</v>
      </c>
      <c r="I166" s="287">
        <v>3344</v>
      </c>
      <c r="J166" s="288" t="s">
        <v>160</v>
      </c>
      <c r="K166" s="288" t="s">
        <v>1683</v>
      </c>
      <c r="L166" s="275">
        <v>24950</v>
      </c>
    </row>
    <row r="167" spans="1:12" ht="63">
      <c r="A167" s="278"/>
      <c r="B167" s="289"/>
      <c r="C167" s="290"/>
      <c r="D167" s="290"/>
      <c r="E167" s="291"/>
      <c r="F167" s="327" t="s">
        <v>1608</v>
      </c>
      <c r="G167" s="297">
        <v>4273</v>
      </c>
      <c r="H167" s="291"/>
      <c r="I167" s="290"/>
      <c r="J167" s="291"/>
      <c r="K167" s="291"/>
      <c r="L167" s="279"/>
    </row>
    <row r="168" spans="1:12" ht="42">
      <c r="A168" s="282"/>
      <c r="B168" s="292"/>
      <c r="C168" s="293"/>
      <c r="D168" s="293"/>
      <c r="E168" s="294"/>
      <c r="F168" s="327" t="s">
        <v>1609</v>
      </c>
      <c r="G168" s="297">
        <v>4130.2</v>
      </c>
      <c r="H168" s="294"/>
      <c r="I168" s="293"/>
      <c r="J168" s="294"/>
      <c r="K168" s="294"/>
      <c r="L168" s="283"/>
    </row>
    <row r="169" spans="1:12" ht="42">
      <c r="A169" s="273">
        <v>3</v>
      </c>
      <c r="B169" s="286" t="s">
        <v>1684</v>
      </c>
      <c r="C169" s="287">
        <v>750</v>
      </c>
      <c r="D169" s="287">
        <v>750</v>
      </c>
      <c r="E169" s="288" t="s">
        <v>118</v>
      </c>
      <c r="F169" s="327" t="s">
        <v>1685</v>
      </c>
      <c r="G169" s="328">
        <v>750</v>
      </c>
      <c r="H169" s="288" t="s">
        <v>1686</v>
      </c>
      <c r="I169" s="322">
        <v>750</v>
      </c>
      <c r="J169" s="288" t="s">
        <v>160</v>
      </c>
      <c r="K169" s="288" t="s">
        <v>1683</v>
      </c>
      <c r="L169" s="258">
        <v>24957</v>
      </c>
    </row>
    <row r="170" spans="1:12" ht="63">
      <c r="A170" s="278"/>
      <c r="B170" s="289"/>
      <c r="C170" s="290"/>
      <c r="D170" s="290"/>
      <c r="E170" s="291"/>
      <c r="F170" s="327" t="s">
        <v>1608</v>
      </c>
      <c r="G170" s="328">
        <v>980</v>
      </c>
      <c r="H170" s="291"/>
      <c r="I170" s="310"/>
      <c r="J170" s="291"/>
      <c r="K170" s="291"/>
      <c r="L170" s="263"/>
    </row>
    <row r="171" spans="1:12" ht="42">
      <c r="A171" s="282"/>
      <c r="B171" s="292"/>
      <c r="C171" s="293"/>
      <c r="D171" s="293"/>
      <c r="E171" s="294"/>
      <c r="F171" s="327" t="s">
        <v>1609</v>
      </c>
      <c r="G171" s="328">
        <v>845.3</v>
      </c>
      <c r="H171" s="294"/>
      <c r="I171" s="311"/>
      <c r="J171" s="294"/>
      <c r="K171" s="294"/>
      <c r="L171" s="268"/>
    </row>
    <row r="172" spans="1:12" ht="21">
      <c r="A172" s="273">
        <v>4</v>
      </c>
      <c r="B172" s="286" t="s">
        <v>162</v>
      </c>
      <c r="C172" s="287">
        <v>1595</v>
      </c>
      <c r="D172" s="287">
        <v>1595</v>
      </c>
      <c r="E172" s="288" t="s">
        <v>118</v>
      </c>
      <c r="F172" s="327" t="s">
        <v>1600</v>
      </c>
      <c r="G172" s="297">
        <v>1595</v>
      </c>
      <c r="H172" s="288" t="s">
        <v>163</v>
      </c>
      <c r="I172" s="287">
        <v>1595</v>
      </c>
      <c r="J172" s="288" t="s">
        <v>164</v>
      </c>
      <c r="K172" s="305" t="s">
        <v>1687</v>
      </c>
      <c r="L172" s="275">
        <v>24957</v>
      </c>
    </row>
    <row r="173" spans="1:12" ht="21">
      <c r="A173" s="278"/>
      <c r="B173" s="289"/>
      <c r="C173" s="290"/>
      <c r="D173" s="290"/>
      <c r="E173" s="291"/>
      <c r="F173" s="327" t="s">
        <v>1602</v>
      </c>
      <c r="G173" s="297">
        <v>2392.5</v>
      </c>
      <c r="H173" s="291"/>
      <c r="I173" s="290"/>
      <c r="J173" s="291"/>
      <c r="K173" s="307"/>
      <c r="L173" s="279"/>
    </row>
    <row r="174" spans="1:12" ht="42">
      <c r="A174" s="278"/>
      <c r="B174" s="289"/>
      <c r="C174" s="290"/>
      <c r="D174" s="290"/>
      <c r="E174" s="291"/>
      <c r="F174" s="327" t="s">
        <v>1603</v>
      </c>
      <c r="G174" s="297">
        <v>1993.75</v>
      </c>
      <c r="H174" s="291"/>
      <c r="I174" s="290"/>
      <c r="J174" s="291"/>
      <c r="K174" s="307"/>
      <c r="L174" s="279"/>
    </row>
    <row r="175" spans="1:12" ht="63">
      <c r="A175" s="273">
        <v>5</v>
      </c>
      <c r="B175" s="286" t="s">
        <v>1688</v>
      </c>
      <c r="C175" s="287">
        <v>700</v>
      </c>
      <c r="D175" s="287">
        <v>700</v>
      </c>
      <c r="E175" s="288" t="s">
        <v>118</v>
      </c>
      <c r="F175" s="329" t="s">
        <v>1689</v>
      </c>
      <c r="G175" s="297">
        <v>700</v>
      </c>
      <c r="H175" s="323" t="s">
        <v>169</v>
      </c>
      <c r="I175" s="287">
        <v>700</v>
      </c>
      <c r="J175" s="288" t="s">
        <v>164</v>
      </c>
      <c r="K175" s="305" t="s">
        <v>1690</v>
      </c>
      <c r="L175" s="275">
        <v>24957</v>
      </c>
    </row>
    <row r="176" spans="1:12" ht="42">
      <c r="A176" s="276"/>
      <c r="B176" s="289"/>
      <c r="C176" s="290"/>
      <c r="D176" s="290"/>
      <c r="E176" s="291"/>
      <c r="F176" s="296" t="s">
        <v>1691</v>
      </c>
      <c r="G176" s="297">
        <v>900</v>
      </c>
      <c r="H176" s="291"/>
      <c r="I176" s="290"/>
      <c r="J176" s="291"/>
      <c r="K176" s="307"/>
      <c r="L176" s="313"/>
    </row>
    <row r="177" spans="1:12" ht="42">
      <c r="A177" s="276"/>
      <c r="B177" s="289"/>
      <c r="C177" s="290"/>
      <c r="D177" s="290"/>
      <c r="E177" s="291"/>
      <c r="F177" s="296" t="s">
        <v>1692</v>
      </c>
      <c r="G177" s="328">
        <v>890</v>
      </c>
      <c r="H177" s="291"/>
      <c r="I177" s="306"/>
      <c r="J177" s="291"/>
      <c r="K177" s="291"/>
      <c r="L177" s="313"/>
    </row>
    <row r="178" spans="1:12" ht="21">
      <c r="A178" s="280"/>
      <c r="B178" s="292"/>
      <c r="C178" s="293"/>
      <c r="D178" s="293"/>
      <c r="E178" s="294"/>
      <c r="F178" s="298"/>
      <c r="G178" s="330"/>
      <c r="H178" s="294"/>
      <c r="I178" s="308"/>
      <c r="J178" s="294"/>
      <c r="K178" s="294"/>
      <c r="L178" s="315"/>
    </row>
    <row r="179" spans="1:12" ht="21">
      <c r="A179" s="31"/>
      <c r="B179" s="32"/>
      <c r="C179" s="33"/>
      <c r="D179" s="33"/>
      <c r="E179" s="31"/>
      <c r="F179" s="264"/>
      <c r="G179" s="326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15" t="s">
        <v>1749</v>
      </c>
      <c r="B184" s="516"/>
      <c r="C184" s="516"/>
      <c r="D184" s="516"/>
      <c r="E184" s="516"/>
      <c r="F184" s="516"/>
      <c r="G184" s="516"/>
      <c r="H184" s="516"/>
      <c r="I184" s="516"/>
      <c r="J184" s="516"/>
      <c r="K184" s="516"/>
      <c r="L184" s="517"/>
    </row>
    <row r="185" spans="1:12">
      <c r="A185" s="518"/>
      <c r="B185" s="519"/>
      <c r="C185" s="519"/>
      <c r="D185" s="519"/>
      <c r="E185" s="519"/>
      <c r="F185" s="519"/>
      <c r="G185" s="519"/>
      <c r="H185" s="519"/>
      <c r="I185" s="519"/>
      <c r="J185" s="519"/>
      <c r="K185" s="519"/>
      <c r="L185" s="520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3:E74"/>
    <mergeCell ref="A76:E77"/>
    <mergeCell ref="A57:A59"/>
    <mergeCell ref="B57:B59"/>
    <mergeCell ref="C57:C59"/>
    <mergeCell ref="D57:D59"/>
    <mergeCell ref="E57:E59"/>
    <mergeCell ref="H93:H95"/>
    <mergeCell ref="I93:I95"/>
    <mergeCell ref="J93:J95"/>
    <mergeCell ref="K93:K95"/>
    <mergeCell ref="L93:L95"/>
    <mergeCell ref="A93:A95"/>
    <mergeCell ref="B93:B95"/>
    <mergeCell ref="C93:C95"/>
    <mergeCell ref="D93:D95"/>
    <mergeCell ref="E93:E95"/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485" t="s">
        <v>134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80" customFormat="1" ht="73.5" customHeight="1">
      <c r="A51" s="373">
        <v>1</v>
      </c>
      <c r="B51" s="374" t="s">
        <v>2161</v>
      </c>
      <c r="C51" s="375">
        <v>45000</v>
      </c>
      <c r="D51" s="375">
        <v>45000</v>
      </c>
      <c r="E51" s="362" t="s">
        <v>118</v>
      </c>
      <c r="F51" s="376" t="s">
        <v>2188</v>
      </c>
      <c r="G51" s="375">
        <v>45000</v>
      </c>
      <c r="H51" s="376" t="s">
        <v>2188</v>
      </c>
      <c r="I51" s="375">
        <v>45000</v>
      </c>
      <c r="J51" s="377" t="s">
        <v>29</v>
      </c>
      <c r="K51" s="378" t="s">
        <v>2189</v>
      </c>
      <c r="L51" s="379" t="s">
        <v>2193</v>
      </c>
    </row>
    <row r="52" spans="1:12" s="380" customFormat="1" ht="75.75" customHeight="1">
      <c r="A52" s="373">
        <v>2</v>
      </c>
      <c r="B52" s="374" t="s">
        <v>2168</v>
      </c>
      <c r="C52" s="375">
        <v>45000</v>
      </c>
      <c r="D52" s="375">
        <v>45000</v>
      </c>
      <c r="E52" s="362" t="s">
        <v>118</v>
      </c>
      <c r="F52" s="376" t="s">
        <v>2191</v>
      </c>
      <c r="G52" s="375">
        <v>45000</v>
      </c>
      <c r="H52" s="376" t="s">
        <v>2191</v>
      </c>
      <c r="I52" s="375">
        <v>45000</v>
      </c>
      <c r="J52" s="377" t="s">
        <v>29</v>
      </c>
      <c r="K52" s="378" t="s">
        <v>2192</v>
      </c>
      <c r="L52" s="379" t="s">
        <v>2193</v>
      </c>
    </row>
    <row r="53" spans="1:12" s="365" customFormat="1" ht="25.5" customHeight="1">
      <c r="A53" s="554">
        <v>4</v>
      </c>
      <c r="B53" s="557" t="s">
        <v>2288</v>
      </c>
      <c r="C53" s="560">
        <v>7789.6</v>
      </c>
      <c r="D53" s="560">
        <v>7789.6</v>
      </c>
      <c r="E53" s="560" t="s">
        <v>118</v>
      </c>
      <c r="F53" s="370" t="s">
        <v>2289</v>
      </c>
      <c r="G53" s="362">
        <v>7789.6</v>
      </c>
      <c r="H53" s="370" t="s">
        <v>2289</v>
      </c>
      <c r="I53" s="362">
        <v>7789.6</v>
      </c>
      <c r="J53" s="366" t="s">
        <v>29</v>
      </c>
      <c r="K53" s="370" t="s">
        <v>2290</v>
      </c>
      <c r="L53" s="371" t="s">
        <v>2291</v>
      </c>
    </row>
    <row r="54" spans="1:12" s="365" customFormat="1" ht="25.5" customHeight="1">
      <c r="A54" s="555"/>
      <c r="B54" s="558"/>
      <c r="C54" s="561"/>
      <c r="D54" s="561"/>
      <c r="E54" s="561"/>
      <c r="F54" s="370" t="s">
        <v>2292</v>
      </c>
      <c r="G54" s="362">
        <v>10237.76</v>
      </c>
      <c r="H54" s="370"/>
      <c r="I54" s="362"/>
      <c r="J54" s="366"/>
      <c r="K54" s="370"/>
      <c r="L54" s="371"/>
    </row>
    <row r="55" spans="1:12" s="365" customFormat="1" ht="25.5" customHeight="1">
      <c r="A55" s="555"/>
      <c r="B55" s="558"/>
      <c r="C55" s="561"/>
      <c r="D55" s="561"/>
      <c r="E55" s="561"/>
      <c r="F55" s="370" t="s">
        <v>2293</v>
      </c>
      <c r="G55" s="362">
        <v>8067.8</v>
      </c>
      <c r="H55" s="370"/>
      <c r="I55" s="362"/>
      <c r="J55" s="366"/>
      <c r="K55" s="370"/>
      <c r="L55" s="371"/>
    </row>
    <row r="56" spans="1:12" s="58" customFormat="1" ht="25.5" customHeight="1">
      <c r="A56" s="556"/>
      <c r="B56" s="720"/>
      <c r="C56" s="562"/>
      <c r="D56" s="562"/>
      <c r="E56" s="562"/>
      <c r="F56" s="52" t="s">
        <v>2294</v>
      </c>
      <c r="G56" s="53">
        <v>8346</v>
      </c>
      <c r="H56" s="52"/>
      <c r="I56" s="53"/>
      <c r="J56" s="174"/>
      <c r="K56" s="64"/>
      <c r="L56" s="355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6" customFormat="1" ht="68.25" customHeight="1">
      <c r="A63" s="363">
        <v>1</v>
      </c>
      <c r="B63" s="381" t="s">
        <v>2284</v>
      </c>
      <c r="C63" s="382">
        <v>6681000</v>
      </c>
      <c r="D63" s="382">
        <v>6681000</v>
      </c>
      <c r="E63" s="360" t="s">
        <v>127</v>
      </c>
      <c r="F63" s="382" t="s">
        <v>2285</v>
      </c>
      <c r="G63" s="382">
        <v>6681000</v>
      </c>
      <c r="H63" s="382" t="s">
        <v>2285</v>
      </c>
      <c r="I63" s="382">
        <v>6681000</v>
      </c>
      <c r="J63" s="383" t="s">
        <v>29</v>
      </c>
      <c r="K63" s="384" t="s">
        <v>2286</v>
      </c>
      <c r="L63" s="385" t="s">
        <v>2287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67" t="s">
        <v>390</v>
      </c>
      <c r="C73" s="118">
        <v>1000</v>
      </c>
      <c r="D73" s="119">
        <f t="shared" ref="D73" si="0">(C73)</f>
        <v>1000</v>
      </c>
      <c r="E73" s="120" t="s">
        <v>118</v>
      </c>
      <c r="F73" s="116" t="s">
        <v>391</v>
      </c>
      <c r="G73" s="119">
        <f t="shared" ref="G73" si="1">(C73)</f>
        <v>1000</v>
      </c>
      <c r="H73" s="116" t="str">
        <f t="shared" ref="H73" si="2">(F73)</f>
        <v>ร้านอาร์ต 83</v>
      </c>
      <c r="I73" s="119">
        <f>SUM(C73)</f>
        <v>1000</v>
      </c>
      <c r="J73" s="56" t="s">
        <v>29</v>
      </c>
      <c r="K73" s="116" t="s">
        <v>392</v>
      </c>
      <c r="L73" s="121">
        <v>244139</v>
      </c>
    </row>
    <row r="74" spans="1:12" ht="22.5" customHeight="1">
      <c r="A74" s="579"/>
      <c r="B74" s="580"/>
      <c r="C74" s="580"/>
      <c r="D74" s="580"/>
      <c r="E74" s="581"/>
      <c r="F74" s="116" t="s">
        <v>393</v>
      </c>
      <c r="G74" s="119">
        <v>1200</v>
      </c>
      <c r="H74" s="116"/>
      <c r="I74" s="119"/>
      <c r="J74" s="56"/>
      <c r="K74" s="116"/>
      <c r="L74" s="121"/>
    </row>
    <row r="75" spans="1:12" ht="22.5" customHeight="1">
      <c r="A75" s="579"/>
      <c r="B75" s="580"/>
      <c r="C75" s="580"/>
      <c r="D75" s="580"/>
      <c r="E75" s="581"/>
      <c r="F75" s="93" t="s">
        <v>394</v>
      </c>
      <c r="G75" s="119">
        <v>1350</v>
      </c>
      <c r="H75" s="116"/>
      <c r="I75" s="119"/>
      <c r="J75" s="56"/>
      <c r="K75" s="116"/>
      <c r="L75" s="121"/>
    </row>
    <row r="76" spans="1:12" ht="22.5" customHeight="1">
      <c r="A76" s="51">
        <v>2</v>
      </c>
      <c r="B76" s="466" t="s">
        <v>395</v>
      </c>
      <c r="C76" s="118">
        <v>500</v>
      </c>
      <c r="D76" s="119">
        <v>3900</v>
      </c>
      <c r="E76" s="120" t="s">
        <v>118</v>
      </c>
      <c r="F76" s="116" t="s">
        <v>396</v>
      </c>
      <c r="G76" s="119">
        <v>3900</v>
      </c>
      <c r="H76" s="116" t="s">
        <v>396</v>
      </c>
      <c r="I76" s="119">
        <f t="shared" ref="I76:I79" si="3">SUM(C76)</f>
        <v>500</v>
      </c>
      <c r="J76" s="56" t="s">
        <v>29</v>
      </c>
      <c r="K76" s="116" t="s">
        <v>397</v>
      </c>
      <c r="L76" s="121">
        <v>24994</v>
      </c>
    </row>
    <row r="77" spans="1:12" ht="22.5" customHeight="1">
      <c r="A77" s="579"/>
      <c r="B77" s="580"/>
      <c r="C77" s="580"/>
      <c r="D77" s="580"/>
      <c r="E77" s="581"/>
      <c r="F77" s="116" t="s">
        <v>398</v>
      </c>
      <c r="G77" s="119">
        <v>550</v>
      </c>
      <c r="H77" s="116"/>
      <c r="I77" s="119"/>
      <c r="J77" s="56"/>
      <c r="K77" s="116"/>
      <c r="L77" s="121"/>
    </row>
    <row r="78" spans="1:12" ht="22.5" customHeight="1">
      <c r="A78" s="579"/>
      <c r="B78" s="580"/>
      <c r="C78" s="580"/>
      <c r="D78" s="580"/>
      <c r="E78" s="581"/>
      <c r="F78" s="116" t="s">
        <v>399</v>
      </c>
      <c r="G78" s="119">
        <v>600</v>
      </c>
      <c r="H78" s="116"/>
      <c r="I78" s="119"/>
      <c r="J78" s="56"/>
      <c r="K78" s="116"/>
      <c r="L78" s="121"/>
    </row>
    <row r="79" spans="1:12" ht="22.5" customHeight="1">
      <c r="A79" s="51">
        <v>3</v>
      </c>
      <c r="B79" s="466" t="s">
        <v>305</v>
      </c>
      <c r="C79" s="118">
        <v>1960</v>
      </c>
      <c r="D79" s="119">
        <v>1960</v>
      </c>
      <c r="E79" s="120" t="s">
        <v>118</v>
      </c>
      <c r="F79" s="116" t="s">
        <v>306</v>
      </c>
      <c r="G79" s="119">
        <v>1960</v>
      </c>
      <c r="H79" s="116" t="s">
        <v>306</v>
      </c>
      <c r="I79" s="119">
        <f t="shared" si="3"/>
        <v>1960</v>
      </c>
      <c r="J79" s="56" t="s">
        <v>29</v>
      </c>
      <c r="K79" s="116" t="s">
        <v>400</v>
      </c>
      <c r="L79" s="121">
        <v>24999</v>
      </c>
    </row>
    <row r="80" spans="1:12" ht="22.5" customHeight="1">
      <c r="A80" s="579"/>
      <c r="B80" s="580"/>
      <c r="C80" s="580"/>
      <c r="D80" s="580"/>
      <c r="E80" s="581"/>
      <c r="F80" s="116" t="s">
        <v>401</v>
      </c>
      <c r="G80" s="119">
        <v>2450</v>
      </c>
      <c r="H80" s="116"/>
      <c r="I80" s="119"/>
      <c r="J80" s="56"/>
      <c r="K80" s="116"/>
      <c r="L80" s="121"/>
    </row>
    <row r="81" spans="1:12" ht="22.5" customHeight="1">
      <c r="A81" s="579"/>
      <c r="B81" s="580"/>
      <c r="C81" s="580"/>
      <c r="D81" s="580"/>
      <c r="E81" s="581"/>
      <c r="F81" s="116" t="s">
        <v>402</v>
      </c>
      <c r="G81" s="119">
        <v>2205</v>
      </c>
      <c r="H81" s="116"/>
      <c r="I81" s="119"/>
      <c r="J81" s="56"/>
      <c r="K81" s="116"/>
      <c r="L81" s="121"/>
    </row>
    <row r="82" spans="1:12" ht="22.5" customHeight="1">
      <c r="A82" s="51">
        <v>4</v>
      </c>
      <c r="B82" s="466" t="s">
        <v>403</v>
      </c>
      <c r="C82" s="118">
        <v>10670.36</v>
      </c>
      <c r="D82" s="119">
        <v>10670.36</v>
      </c>
      <c r="E82" s="120" t="s">
        <v>118</v>
      </c>
      <c r="F82" s="116" t="s">
        <v>200</v>
      </c>
      <c r="G82" s="119">
        <v>10670.36</v>
      </c>
      <c r="H82" s="116" t="s">
        <v>200</v>
      </c>
      <c r="I82" s="119">
        <v>10670.36</v>
      </c>
      <c r="J82" s="56" t="s">
        <v>29</v>
      </c>
      <c r="K82" s="116" t="s">
        <v>404</v>
      </c>
      <c r="L82" s="121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15" t="s">
        <v>579</v>
      </c>
      <c r="B87" s="682" t="s">
        <v>655</v>
      </c>
      <c r="C87" s="608">
        <v>1075</v>
      </c>
      <c r="D87" s="608">
        <v>1075</v>
      </c>
      <c r="E87" s="634" t="s">
        <v>118</v>
      </c>
      <c r="F87" s="143" t="s">
        <v>656</v>
      </c>
      <c r="G87" s="142">
        <v>1075</v>
      </c>
      <c r="H87" s="634" t="s">
        <v>656</v>
      </c>
      <c r="I87" s="608">
        <v>1075</v>
      </c>
      <c r="J87" s="634" t="s">
        <v>29</v>
      </c>
      <c r="K87" s="634" t="s">
        <v>657</v>
      </c>
      <c r="L87" s="614" t="s">
        <v>658</v>
      </c>
    </row>
    <row r="88" spans="1:12" ht="45.75" customHeight="1">
      <c r="A88" s="716"/>
      <c r="B88" s="628"/>
      <c r="C88" s="609"/>
      <c r="D88" s="609"/>
      <c r="E88" s="632"/>
      <c r="F88" s="143" t="s">
        <v>659</v>
      </c>
      <c r="G88" s="142">
        <v>1500</v>
      </c>
      <c r="H88" s="632"/>
      <c r="I88" s="609"/>
      <c r="J88" s="632"/>
      <c r="K88" s="632"/>
      <c r="L88" s="615"/>
    </row>
    <row r="89" spans="1:12" ht="45.75" customHeight="1">
      <c r="A89" s="717"/>
      <c r="B89" s="637"/>
      <c r="C89" s="610"/>
      <c r="D89" s="610"/>
      <c r="E89" s="635"/>
      <c r="F89" s="143" t="s">
        <v>660</v>
      </c>
      <c r="G89" s="142">
        <v>1250</v>
      </c>
      <c r="H89" s="635"/>
      <c r="I89" s="610"/>
      <c r="J89" s="635"/>
      <c r="K89" s="635"/>
      <c r="L89" s="616"/>
    </row>
    <row r="90" spans="1:12" ht="55.5" customHeight="1">
      <c r="A90" s="51">
        <v>2</v>
      </c>
      <c r="B90" s="141" t="s">
        <v>661</v>
      </c>
      <c r="C90" s="142">
        <v>90000</v>
      </c>
      <c r="D90" s="142">
        <v>90000</v>
      </c>
      <c r="E90" s="143" t="s">
        <v>118</v>
      </c>
      <c r="F90" s="143" t="s">
        <v>446</v>
      </c>
      <c r="G90" s="142">
        <v>90000</v>
      </c>
      <c r="H90" s="143" t="s">
        <v>446</v>
      </c>
      <c r="I90" s="142">
        <v>90000</v>
      </c>
      <c r="J90" s="143" t="s">
        <v>29</v>
      </c>
      <c r="K90" s="144" t="s">
        <v>662</v>
      </c>
      <c r="L90" s="152" t="s">
        <v>663</v>
      </c>
    </row>
    <row r="91" spans="1:12" ht="55.5" customHeight="1">
      <c r="A91" s="51">
        <v>3</v>
      </c>
      <c r="B91" s="141" t="s">
        <v>520</v>
      </c>
      <c r="C91" s="142">
        <v>3500</v>
      </c>
      <c r="D91" s="142">
        <v>3500</v>
      </c>
      <c r="E91" s="143" t="s">
        <v>118</v>
      </c>
      <c r="F91" s="143" t="s">
        <v>521</v>
      </c>
      <c r="G91" s="142">
        <v>3500</v>
      </c>
      <c r="H91" s="143" t="s">
        <v>521</v>
      </c>
      <c r="I91" s="142">
        <v>3500</v>
      </c>
      <c r="J91" s="143" t="s">
        <v>29</v>
      </c>
      <c r="K91" s="143" t="s">
        <v>664</v>
      </c>
      <c r="L91" s="147" t="s">
        <v>665</v>
      </c>
    </row>
    <row r="92" spans="1:12" ht="55.5" customHeight="1">
      <c r="A92" s="51">
        <v>4</v>
      </c>
      <c r="B92" s="141" t="s">
        <v>520</v>
      </c>
      <c r="C92" s="142">
        <v>3500</v>
      </c>
      <c r="D92" s="142">
        <v>3500</v>
      </c>
      <c r="E92" s="143" t="s">
        <v>118</v>
      </c>
      <c r="F92" s="143" t="s">
        <v>523</v>
      </c>
      <c r="G92" s="142">
        <v>3500</v>
      </c>
      <c r="H92" s="143" t="s">
        <v>523</v>
      </c>
      <c r="I92" s="142">
        <v>3500</v>
      </c>
      <c r="J92" s="143" t="s">
        <v>29</v>
      </c>
      <c r="K92" s="143" t="s">
        <v>666</v>
      </c>
      <c r="L92" s="147" t="s">
        <v>665</v>
      </c>
    </row>
    <row r="93" spans="1:12" ht="55.5" customHeight="1">
      <c r="A93" s="51">
        <v>5</v>
      </c>
      <c r="B93" s="141" t="s">
        <v>520</v>
      </c>
      <c r="C93" s="142">
        <v>3500</v>
      </c>
      <c r="D93" s="142">
        <v>3500</v>
      </c>
      <c r="E93" s="143" t="s">
        <v>118</v>
      </c>
      <c r="F93" s="143" t="s">
        <v>525</v>
      </c>
      <c r="G93" s="142">
        <v>3500</v>
      </c>
      <c r="H93" s="143" t="s">
        <v>525</v>
      </c>
      <c r="I93" s="142">
        <v>3500</v>
      </c>
      <c r="J93" s="143" t="s">
        <v>29</v>
      </c>
      <c r="K93" s="143" t="s">
        <v>667</v>
      </c>
      <c r="L93" s="147" t="s">
        <v>665</v>
      </c>
    </row>
    <row r="94" spans="1:12" ht="55.5" customHeight="1">
      <c r="A94" s="51">
        <v>6</v>
      </c>
      <c r="B94" s="141" t="s">
        <v>520</v>
      </c>
      <c r="C94" s="142">
        <v>3500</v>
      </c>
      <c r="D94" s="142">
        <v>3500</v>
      </c>
      <c r="E94" s="143" t="s">
        <v>118</v>
      </c>
      <c r="F94" s="143" t="s">
        <v>527</v>
      </c>
      <c r="G94" s="142">
        <v>3500</v>
      </c>
      <c r="H94" s="143" t="s">
        <v>527</v>
      </c>
      <c r="I94" s="142">
        <v>3500</v>
      </c>
      <c r="J94" s="143" t="s">
        <v>29</v>
      </c>
      <c r="K94" s="143" t="s">
        <v>668</v>
      </c>
      <c r="L94" s="147" t="s">
        <v>665</v>
      </c>
    </row>
    <row r="95" spans="1:12" ht="55.5" customHeight="1">
      <c r="A95" s="51">
        <v>7</v>
      </c>
      <c r="B95" s="141" t="s">
        <v>520</v>
      </c>
      <c r="C95" s="142">
        <v>3500</v>
      </c>
      <c r="D95" s="142">
        <v>3500</v>
      </c>
      <c r="E95" s="143" t="s">
        <v>118</v>
      </c>
      <c r="F95" s="143" t="s">
        <v>563</v>
      </c>
      <c r="G95" s="142">
        <v>3500</v>
      </c>
      <c r="H95" s="143" t="s">
        <v>563</v>
      </c>
      <c r="I95" s="142">
        <v>3500</v>
      </c>
      <c r="J95" s="143" t="s">
        <v>29</v>
      </c>
      <c r="K95" s="143" t="s">
        <v>669</v>
      </c>
      <c r="L95" s="147" t="s">
        <v>665</v>
      </c>
    </row>
    <row r="96" spans="1:12" ht="55.5" customHeight="1">
      <c r="A96" s="51">
        <v>8</v>
      </c>
      <c r="B96" s="141" t="s">
        <v>520</v>
      </c>
      <c r="C96" s="142">
        <v>3500</v>
      </c>
      <c r="D96" s="142">
        <v>3500</v>
      </c>
      <c r="E96" s="143" t="s">
        <v>118</v>
      </c>
      <c r="F96" s="143" t="s">
        <v>566</v>
      </c>
      <c r="G96" s="142">
        <v>3500</v>
      </c>
      <c r="H96" s="143" t="s">
        <v>566</v>
      </c>
      <c r="I96" s="142">
        <v>3500</v>
      </c>
      <c r="J96" s="143" t="s">
        <v>29</v>
      </c>
      <c r="K96" s="143" t="s">
        <v>670</v>
      </c>
      <c r="L96" s="147" t="s">
        <v>665</v>
      </c>
    </row>
    <row r="97" spans="1:12" ht="55.5" customHeight="1">
      <c r="A97" s="51">
        <v>9</v>
      </c>
      <c r="B97" s="141" t="s">
        <v>520</v>
      </c>
      <c r="C97" s="142">
        <v>3500</v>
      </c>
      <c r="D97" s="142">
        <v>3500</v>
      </c>
      <c r="E97" s="143" t="s">
        <v>118</v>
      </c>
      <c r="F97" s="143" t="s">
        <v>568</v>
      </c>
      <c r="G97" s="142">
        <v>3500</v>
      </c>
      <c r="H97" s="143" t="s">
        <v>568</v>
      </c>
      <c r="I97" s="142">
        <v>3500</v>
      </c>
      <c r="J97" s="143" t="s">
        <v>29</v>
      </c>
      <c r="K97" s="143" t="s">
        <v>671</v>
      </c>
      <c r="L97" s="147" t="s">
        <v>665</v>
      </c>
    </row>
    <row r="98" spans="1:12" ht="55.5" customHeight="1">
      <c r="A98" s="51">
        <v>10</v>
      </c>
      <c r="B98" s="141" t="s">
        <v>520</v>
      </c>
      <c r="C98" s="142">
        <v>3500</v>
      </c>
      <c r="D98" s="142">
        <v>3500</v>
      </c>
      <c r="E98" s="143" t="s">
        <v>118</v>
      </c>
      <c r="F98" s="143" t="s">
        <v>570</v>
      </c>
      <c r="G98" s="142">
        <v>3500</v>
      </c>
      <c r="H98" s="143" t="s">
        <v>570</v>
      </c>
      <c r="I98" s="142">
        <v>3500</v>
      </c>
      <c r="J98" s="143" t="s">
        <v>29</v>
      </c>
      <c r="K98" s="143" t="s">
        <v>672</v>
      </c>
      <c r="L98" s="147" t="s">
        <v>665</v>
      </c>
    </row>
    <row r="99" spans="1:12" ht="55.5" customHeight="1">
      <c r="A99" s="51">
        <v>11</v>
      </c>
      <c r="B99" s="141" t="s">
        <v>520</v>
      </c>
      <c r="C99" s="142">
        <v>3500</v>
      </c>
      <c r="D99" s="142">
        <v>3500</v>
      </c>
      <c r="E99" s="143" t="s">
        <v>118</v>
      </c>
      <c r="F99" s="143" t="s">
        <v>572</v>
      </c>
      <c r="G99" s="142">
        <v>3500</v>
      </c>
      <c r="H99" s="143" t="s">
        <v>572</v>
      </c>
      <c r="I99" s="142">
        <v>3500</v>
      </c>
      <c r="J99" s="143" t="s">
        <v>29</v>
      </c>
      <c r="K99" s="143" t="s">
        <v>673</v>
      </c>
      <c r="L99" s="147" t="s">
        <v>665</v>
      </c>
    </row>
    <row r="100" spans="1:12" ht="55.5" customHeight="1">
      <c r="A100" s="51">
        <v>12</v>
      </c>
      <c r="B100" s="141" t="s">
        <v>520</v>
      </c>
      <c r="C100" s="142">
        <v>3500</v>
      </c>
      <c r="D100" s="142">
        <v>3500</v>
      </c>
      <c r="E100" s="143" t="s">
        <v>118</v>
      </c>
      <c r="F100" s="143" t="s">
        <v>574</v>
      </c>
      <c r="G100" s="142">
        <v>3500</v>
      </c>
      <c r="H100" s="143" t="s">
        <v>574</v>
      </c>
      <c r="I100" s="142">
        <v>3500</v>
      </c>
      <c r="J100" s="143" t="s">
        <v>29</v>
      </c>
      <c r="K100" s="143" t="s">
        <v>674</v>
      </c>
      <c r="L100" s="147" t="s">
        <v>665</v>
      </c>
    </row>
    <row r="101" spans="1:12" ht="55.5" customHeight="1">
      <c r="A101" s="51">
        <v>13</v>
      </c>
      <c r="B101" s="141" t="s">
        <v>520</v>
      </c>
      <c r="C101" s="142">
        <v>3500</v>
      </c>
      <c r="D101" s="142">
        <v>3500</v>
      </c>
      <c r="E101" s="143" t="s">
        <v>118</v>
      </c>
      <c r="F101" s="143" t="s">
        <v>623</v>
      </c>
      <c r="G101" s="142">
        <v>3500</v>
      </c>
      <c r="H101" s="143" t="s">
        <v>623</v>
      </c>
      <c r="I101" s="142">
        <v>3500</v>
      </c>
      <c r="J101" s="143" t="s">
        <v>29</v>
      </c>
      <c r="K101" s="143" t="s">
        <v>675</v>
      </c>
      <c r="L101" s="147" t="s">
        <v>665</v>
      </c>
    </row>
    <row r="102" spans="1:12" ht="61.5" customHeight="1">
      <c r="A102" s="51">
        <v>14</v>
      </c>
      <c r="B102" s="141" t="s">
        <v>520</v>
      </c>
      <c r="C102" s="142">
        <v>3500</v>
      </c>
      <c r="D102" s="142">
        <v>3500</v>
      </c>
      <c r="E102" s="143" t="s">
        <v>118</v>
      </c>
      <c r="F102" s="143" t="s">
        <v>626</v>
      </c>
      <c r="G102" s="142">
        <v>3500</v>
      </c>
      <c r="H102" s="143" t="s">
        <v>626</v>
      </c>
      <c r="I102" s="142">
        <v>3500</v>
      </c>
      <c r="J102" s="143" t="s">
        <v>29</v>
      </c>
      <c r="K102" s="143" t="s">
        <v>676</v>
      </c>
      <c r="L102" s="147" t="s">
        <v>665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910</v>
      </c>
      <c r="C107" s="164">
        <v>4465.24</v>
      </c>
      <c r="D107" s="164">
        <v>4465.24</v>
      </c>
      <c r="E107" s="169" t="s">
        <v>11</v>
      </c>
      <c r="F107" s="72" t="s">
        <v>911</v>
      </c>
      <c r="G107" s="67">
        <v>4465.24</v>
      </c>
      <c r="H107" s="66" t="s">
        <v>911</v>
      </c>
      <c r="I107" s="67">
        <v>4465.24</v>
      </c>
      <c r="J107" s="219" t="s">
        <v>13</v>
      </c>
      <c r="K107" s="68" t="s">
        <v>912</v>
      </c>
      <c r="L107" s="224">
        <v>244144</v>
      </c>
    </row>
    <row r="108" spans="1:12" ht="22.5" customHeight="1">
      <c r="A108" s="527">
        <v>2</v>
      </c>
      <c r="B108" s="530" t="s">
        <v>913</v>
      </c>
      <c r="C108" s="665">
        <v>9984</v>
      </c>
      <c r="D108" s="665">
        <v>9984</v>
      </c>
      <c r="E108" s="527" t="s">
        <v>118</v>
      </c>
      <c r="F108" s="68" t="s">
        <v>914</v>
      </c>
      <c r="G108" s="165">
        <v>9984</v>
      </c>
      <c r="H108" s="165" t="s">
        <v>915</v>
      </c>
      <c r="I108" s="165">
        <v>9984</v>
      </c>
      <c r="J108" s="219" t="s">
        <v>13</v>
      </c>
      <c r="K108" s="225" t="s">
        <v>916</v>
      </c>
      <c r="L108" s="224">
        <v>244141</v>
      </c>
    </row>
    <row r="109" spans="1:12" ht="22.5" customHeight="1">
      <c r="A109" s="528"/>
      <c r="B109" s="531"/>
      <c r="C109" s="666"/>
      <c r="D109" s="666"/>
      <c r="E109" s="528"/>
      <c r="F109" s="68" t="s">
        <v>917</v>
      </c>
      <c r="G109" s="165">
        <v>10573</v>
      </c>
      <c r="H109" s="533"/>
      <c r="I109" s="207"/>
      <c r="J109" s="533"/>
      <c r="K109" s="533"/>
      <c r="L109" s="742"/>
    </row>
    <row r="110" spans="1:12" ht="22.5" customHeight="1">
      <c r="A110" s="529"/>
      <c r="B110" s="532"/>
      <c r="C110" s="667"/>
      <c r="D110" s="667"/>
      <c r="E110" s="529"/>
      <c r="F110" s="68" t="s">
        <v>918</v>
      </c>
      <c r="G110" s="165">
        <v>11070</v>
      </c>
      <c r="H110" s="535"/>
      <c r="I110" s="210"/>
      <c r="J110" s="535"/>
      <c r="K110" s="535"/>
      <c r="L110" s="743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32">
        <v>1</v>
      </c>
      <c r="B116" s="434" t="s">
        <v>1180</v>
      </c>
      <c r="C116" s="418">
        <v>40000</v>
      </c>
      <c r="D116" s="419">
        <f t="shared" ref="D116" si="4">(C116)</f>
        <v>40000</v>
      </c>
      <c r="E116" s="420" t="s">
        <v>118</v>
      </c>
      <c r="F116" s="414" t="s">
        <v>1181</v>
      </c>
      <c r="G116" s="419">
        <f t="shared" ref="G116" si="5">(C116)</f>
        <v>40000</v>
      </c>
      <c r="H116" s="414" t="str">
        <f t="shared" ref="H116" si="6">(F116)</f>
        <v>สถานีบริการน้ำมันสวัสดิการ กองการบินทหารเรือ</v>
      </c>
      <c r="I116" s="419">
        <f>SUM(C116)</f>
        <v>40000</v>
      </c>
      <c r="J116" s="413" t="s">
        <v>29</v>
      </c>
      <c r="K116" s="414" t="s">
        <v>1182</v>
      </c>
      <c r="L116" s="417">
        <v>45832</v>
      </c>
    </row>
    <row r="117" spans="1:12" ht="22.5" customHeight="1">
      <c r="A117" s="432">
        <v>2</v>
      </c>
      <c r="B117" s="379" t="s">
        <v>1062</v>
      </c>
      <c r="C117" s="418">
        <v>3900</v>
      </c>
      <c r="D117" s="419">
        <v>3900</v>
      </c>
      <c r="E117" s="420" t="s">
        <v>118</v>
      </c>
      <c r="F117" s="414" t="s">
        <v>1004</v>
      </c>
      <c r="G117" s="419">
        <v>3900</v>
      </c>
      <c r="H117" s="414" t="s">
        <v>1004</v>
      </c>
      <c r="I117" s="419">
        <f t="shared" ref="I117:I131" si="7">SUM(C117)</f>
        <v>3900</v>
      </c>
      <c r="J117" s="413" t="s">
        <v>29</v>
      </c>
      <c r="K117" s="414" t="s">
        <v>1183</v>
      </c>
      <c r="L117" s="417">
        <v>45821</v>
      </c>
    </row>
    <row r="118" spans="1:12" ht="22.5" customHeight="1">
      <c r="A118" s="721"/>
      <c r="B118" s="723"/>
      <c r="C118" s="725"/>
      <c r="D118" s="545"/>
      <c r="E118" s="727"/>
      <c r="F118" s="414" t="s">
        <v>1184</v>
      </c>
      <c r="G118" s="419">
        <v>4000</v>
      </c>
      <c r="H118" s="414"/>
      <c r="I118" s="419"/>
      <c r="J118" s="413"/>
      <c r="K118" s="417"/>
      <c r="L118" s="417"/>
    </row>
    <row r="119" spans="1:12" ht="22.5" customHeight="1">
      <c r="A119" s="722"/>
      <c r="B119" s="724"/>
      <c r="C119" s="726"/>
      <c r="D119" s="547"/>
      <c r="E119" s="728"/>
      <c r="F119" s="414" t="s">
        <v>1185</v>
      </c>
      <c r="G119" s="419">
        <v>4200</v>
      </c>
      <c r="H119" s="414"/>
      <c r="I119" s="419"/>
      <c r="J119" s="413"/>
      <c r="K119" s="417"/>
      <c r="L119" s="417"/>
    </row>
    <row r="120" spans="1:12" ht="22.5" customHeight="1">
      <c r="A120" s="432">
        <v>3</v>
      </c>
      <c r="B120" s="411" t="s">
        <v>1186</v>
      </c>
      <c r="C120" s="412">
        <v>52500</v>
      </c>
      <c r="D120" s="419">
        <f t="shared" ref="D120:D121" si="8">(C120)</f>
        <v>52500</v>
      </c>
      <c r="E120" s="413" t="s">
        <v>118</v>
      </c>
      <c r="F120" s="411" t="s">
        <v>1187</v>
      </c>
      <c r="G120" s="419">
        <f t="shared" ref="G120:G121" si="9">(C120)</f>
        <v>52500</v>
      </c>
      <c r="H120" s="414" t="str">
        <f t="shared" ref="H120:H121" si="10">(F120)</f>
        <v>นางสาวศิริกรณ์ นิยม</v>
      </c>
      <c r="I120" s="418">
        <f t="shared" si="7"/>
        <v>52500</v>
      </c>
      <c r="J120" s="413" t="s">
        <v>29</v>
      </c>
      <c r="K120" s="416" t="s">
        <v>1188</v>
      </c>
      <c r="L120" s="417">
        <v>45821</v>
      </c>
    </row>
    <row r="121" spans="1:12" ht="22.5" customHeight="1">
      <c r="A121" s="432">
        <v>4</v>
      </c>
      <c r="B121" s="411" t="s">
        <v>952</v>
      </c>
      <c r="C121" s="412">
        <v>52500</v>
      </c>
      <c r="D121" s="419">
        <f t="shared" si="8"/>
        <v>52500</v>
      </c>
      <c r="E121" s="413" t="s">
        <v>118</v>
      </c>
      <c r="F121" s="411" t="s">
        <v>1189</v>
      </c>
      <c r="G121" s="419">
        <f t="shared" si="9"/>
        <v>52500</v>
      </c>
      <c r="H121" s="414" t="str">
        <f t="shared" si="10"/>
        <v>นางสาวเบญญาภา แสงชมภู</v>
      </c>
      <c r="I121" s="418">
        <f t="shared" si="7"/>
        <v>52500</v>
      </c>
      <c r="J121" s="413" t="s">
        <v>29</v>
      </c>
      <c r="K121" s="416" t="s">
        <v>1190</v>
      </c>
      <c r="L121" s="417">
        <v>45821</v>
      </c>
    </row>
    <row r="122" spans="1:12" ht="22.5" customHeight="1">
      <c r="A122" s="536">
        <v>5</v>
      </c>
      <c r="B122" s="739" t="s">
        <v>1058</v>
      </c>
      <c r="C122" s="740">
        <v>660</v>
      </c>
      <c r="D122" s="545">
        <v>660</v>
      </c>
      <c r="E122" s="741" t="s">
        <v>118</v>
      </c>
      <c r="F122" s="414" t="s">
        <v>1191</v>
      </c>
      <c r="G122" s="419">
        <v>660</v>
      </c>
      <c r="H122" s="414" t="s">
        <v>1191</v>
      </c>
      <c r="I122" s="419">
        <f t="shared" si="7"/>
        <v>660</v>
      </c>
      <c r="J122" s="413" t="s">
        <v>29</v>
      </c>
      <c r="K122" s="414" t="s">
        <v>1192</v>
      </c>
      <c r="L122" s="417">
        <v>45824</v>
      </c>
    </row>
    <row r="123" spans="1:12" ht="18.75">
      <c r="A123" s="537"/>
      <c r="B123" s="540"/>
      <c r="C123" s="543"/>
      <c r="D123" s="546"/>
      <c r="E123" s="549"/>
      <c r="F123" s="414" t="s">
        <v>1150</v>
      </c>
      <c r="G123" s="419">
        <v>700</v>
      </c>
      <c r="H123" s="414"/>
      <c r="I123" s="419"/>
      <c r="J123" s="413"/>
      <c r="K123" s="414"/>
      <c r="L123" s="417"/>
    </row>
    <row r="124" spans="1:12" ht="18.75">
      <c r="A124" s="538"/>
      <c r="B124" s="541"/>
      <c r="C124" s="544"/>
      <c r="D124" s="547"/>
      <c r="E124" s="550"/>
      <c r="F124" s="414" t="s">
        <v>1151</v>
      </c>
      <c r="G124" s="419">
        <v>750</v>
      </c>
      <c r="H124" s="414"/>
      <c r="I124" s="419"/>
      <c r="J124" s="413"/>
      <c r="K124" s="414"/>
      <c r="L124" s="417"/>
    </row>
    <row r="125" spans="1:12" ht="18.75">
      <c r="A125" s="536">
        <v>6</v>
      </c>
      <c r="B125" s="539" t="s">
        <v>1058</v>
      </c>
      <c r="C125" s="542">
        <v>4350</v>
      </c>
      <c r="D125" s="545">
        <v>4350</v>
      </c>
      <c r="E125" s="548" t="s">
        <v>118</v>
      </c>
      <c r="F125" s="414" t="s">
        <v>1150</v>
      </c>
      <c r="G125" s="419">
        <v>4350</v>
      </c>
      <c r="H125" s="414" t="s">
        <v>1150</v>
      </c>
      <c r="I125" s="419">
        <f t="shared" si="7"/>
        <v>4350</v>
      </c>
      <c r="J125" s="413" t="s">
        <v>29</v>
      </c>
      <c r="K125" s="414" t="s">
        <v>1193</v>
      </c>
      <c r="L125" s="417">
        <v>45827</v>
      </c>
    </row>
    <row r="126" spans="1:12" ht="18.75">
      <c r="A126" s="537"/>
      <c r="B126" s="540"/>
      <c r="C126" s="543"/>
      <c r="D126" s="546"/>
      <c r="E126" s="549"/>
      <c r="F126" s="414" t="s">
        <v>1191</v>
      </c>
      <c r="G126" s="419">
        <v>4351</v>
      </c>
      <c r="H126" s="414"/>
      <c r="I126" s="419"/>
      <c r="J126" s="413"/>
      <c r="K126" s="414"/>
      <c r="L126" s="417"/>
    </row>
    <row r="127" spans="1:12" ht="18.75">
      <c r="A127" s="538"/>
      <c r="B127" s="541"/>
      <c r="C127" s="544"/>
      <c r="D127" s="547"/>
      <c r="E127" s="550"/>
      <c r="F127" s="414" t="s">
        <v>1151</v>
      </c>
      <c r="G127" s="419">
        <v>4352</v>
      </c>
      <c r="H127" s="414"/>
      <c r="I127" s="419"/>
      <c r="J127" s="413"/>
      <c r="K127" s="414"/>
      <c r="L127" s="417"/>
    </row>
    <row r="128" spans="1:12" ht="18.75">
      <c r="A128" s="595">
        <v>7</v>
      </c>
      <c r="B128" s="539" t="s">
        <v>1172</v>
      </c>
      <c r="C128" s="542">
        <v>2040</v>
      </c>
      <c r="D128" s="545">
        <f>(C128)</f>
        <v>2040</v>
      </c>
      <c r="E128" s="548" t="s">
        <v>118</v>
      </c>
      <c r="F128" s="414" t="s">
        <v>1017</v>
      </c>
      <c r="G128" s="419">
        <f>(C128)</f>
        <v>2040</v>
      </c>
      <c r="H128" s="414" t="str">
        <f>(F128)</f>
        <v>ร้านบวจกิจ คอมพิวเตอร์</v>
      </c>
      <c r="I128" s="419">
        <f t="shared" si="7"/>
        <v>2040</v>
      </c>
      <c r="J128" s="413" t="s">
        <v>29</v>
      </c>
      <c r="K128" s="414" t="s">
        <v>1194</v>
      </c>
      <c r="L128" s="417">
        <v>45832</v>
      </c>
    </row>
    <row r="129" spans="1:12" ht="18.75">
      <c r="A129" s="596"/>
      <c r="B129" s="540"/>
      <c r="C129" s="543"/>
      <c r="D129" s="546"/>
      <c r="E129" s="549"/>
      <c r="F129" s="414" t="s">
        <v>1195</v>
      </c>
      <c r="G129" s="419">
        <v>2100</v>
      </c>
      <c r="H129" s="414"/>
      <c r="I129" s="419"/>
      <c r="J129" s="413"/>
      <c r="K129" s="414"/>
      <c r="L129" s="417"/>
    </row>
    <row r="130" spans="1:12" ht="18.75">
      <c r="A130" s="597"/>
      <c r="B130" s="541"/>
      <c r="C130" s="544"/>
      <c r="D130" s="547"/>
      <c r="E130" s="550"/>
      <c r="F130" s="414" t="s">
        <v>1001</v>
      </c>
      <c r="G130" s="419">
        <v>2200</v>
      </c>
      <c r="H130" s="414"/>
      <c r="I130" s="419"/>
      <c r="J130" s="413"/>
      <c r="K130" s="414"/>
      <c r="L130" s="417"/>
    </row>
    <row r="131" spans="1:12" ht="18.75">
      <c r="A131" s="729">
        <v>8</v>
      </c>
      <c r="B131" s="732" t="s">
        <v>1196</v>
      </c>
      <c r="C131" s="542">
        <v>880</v>
      </c>
      <c r="D131" s="736">
        <f>(C131)</f>
        <v>880</v>
      </c>
      <c r="E131" s="548" t="s">
        <v>118</v>
      </c>
      <c r="F131" s="414" t="s">
        <v>993</v>
      </c>
      <c r="G131" s="419">
        <f>(C131)</f>
        <v>880</v>
      </c>
      <c r="H131" s="414" t="str">
        <f>(F131)</f>
        <v>ร้านประเสริฐ</v>
      </c>
      <c r="I131" s="419">
        <f t="shared" si="7"/>
        <v>880</v>
      </c>
      <c r="J131" s="413" t="s">
        <v>29</v>
      </c>
      <c r="K131" s="414" t="s">
        <v>1197</v>
      </c>
      <c r="L131" s="417">
        <v>45834</v>
      </c>
    </row>
    <row r="132" spans="1:12" ht="20.25">
      <c r="A132" s="730"/>
      <c r="B132" s="733"/>
      <c r="C132" s="543"/>
      <c r="D132" s="737"/>
      <c r="E132" s="549"/>
      <c r="F132" s="414" t="s">
        <v>1198</v>
      </c>
      <c r="G132" s="419">
        <v>920</v>
      </c>
      <c r="H132" s="451"/>
      <c r="I132" s="451"/>
      <c r="J132" s="452"/>
      <c r="K132" s="453"/>
      <c r="L132" s="454"/>
    </row>
    <row r="133" spans="1:12" ht="20.25">
      <c r="A133" s="731"/>
      <c r="B133" s="734"/>
      <c r="C133" s="735"/>
      <c r="D133" s="738"/>
      <c r="E133" s="604"/>
      <c r="F133" s="414" t="s">
        <v>1199</v>
      </c>
      <c r="G133" s="419">
        <v>970</v>
      </c>
      <c r="H133" s="451"/>
      <c r="I133" s="451"/>
      <c r="J133" s="452"/>
      <c r="K133" s="453"/>
      <c r="L133" s="454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1379</v>
      </c>
      <c r="C138" s="178">
        <v>10785.6</v>
      </c>
      <c r="D138" s="178">
        <v>10785.6</v>
      </c>
      <c r="E138" s="68" t="s">
        <v>118</v>
      </c>
      <c r="F138" s="68" t="s">
        <v>1369</v>
      </c>
      <c r="G138" s="178">
        <v>10785.6</v>
      </c>
      <c r="H138" s="72" t="s">
        <v>1369</v>
      </c>
      <c r="I138" s="178">
        <v>10785.6</v>
      </c>
      <c r="J138" s="68" t="s">
        <v>29</v>
      </c>
      <c r="K138" s="68" t="s">
        <v>1380</v>
      </c>
      <c r="L138" s="222">
        <v>244145</v>
      </c>
    </row>
    <row r="139" spans="1:12" ht="60.75">
      <c r="A139" s="68">
        <v>2</v>
      </c>
      <c r="B139" s="66" t="s">
        <v>1381</v>
      </c>
      <c r="C139" s="67">
        <v>25187.8</v>
      </c>
      <c r="D139" s="67">
        <v>25187.8</v>
      </c>
      <c r="E139" s="68" t="s">
        <v>118</v>
      </c>
      <c r="F139" s="68" t="s">
        <v>1300</v>
      </c>
      <c r="G139" s="67">
        <v>25187.8</v>
      </c>
      <c r="H139" s="72" t="s">
        <v>1300</v>
      </c>
      <c r="I139" s="67">
        <v>25187.8</v>
      </c>
      <c r="J139" s="68" t="s">
        <v>29</v>
      </c>
      <c r="K139" s="68" t="s">
        <v>1382</v>
      </c>
      <c r="L139" s="222">
        <v>244151</v>
      </c>
    </row>
    <row r="140" spans="1:12" ht="60.75">
      <c r="A140" s="68">
        <v>3</v>
      </c>
      <c r="B140" s="66" t="s">
        <v>1383</v>
      </c>
      <c r="C140" s="67">
        <v>1713.95</v>
      </c>
      <c r="D140" s="67">
        <v>1713.95</v>
      </c>
      <c r="E140" s="68" t="s">
        <v>118</v>
      </c>
      <c r="F140" s="68" t="s">
        <v>1291</v>
      </c>
      <c r="G140" s="67">
        <v>1713.95</v>
      </c>
      <c r="H140" s="68" t="s">
        <v>1291</v>
      </c>
      <c r="I140" s="67">
        <v>1713.95</v>
      </c>
      <c r="J140" s="68" t="s">
        <v>29</v>
      </c>
      <c r="K140" s="68" t="s">
        <v>1384</v>
      </c>
      <c r="L140" s="222">
        <v>244151</v>
      </c>
    </row>
    <row r="141" spans="1:12" ht="40.5">
      <c r="A141" s="634">
        <v>4</v>
      </c>
      <c r="B141" s="682" t="s">
        <v>1385</v>
      </c>
      <c r="C141" s="683">
        <v>1190</v>
      </c>
      <c r="D141" s="683">
        <v>1190</v>
      </c>
      <c r="E141" s="634" t="s">
        <v>118</v>
      </c>
      <c r="F141" s="66" t="s">
        <v>1386</v>
      </c>
      <c r="G141" s="165">
        <v>1190</v>
      </c>
      <c r="H141" s="72" t="s">
        <v>1386</v>
      </c>
      <c r="I141" s="251">
        <v>1190</v>
      </c>
      <c r="J141" s="68" t="s">
        <v>29</v>
      </c>
      <c r="K141" s="68" t="s">
        <v>1387</v>
      </c>
      <c r="L141" s="222">
        <v>244158</v>
      </c>
    </row>
    <row r="142" spans="1:12" ht="20.25">
      <c r="A142" s="632"/>
      <c r="B142" s="628"/>
      <c r="C142" s="684"/>
      <c r="D142" s="684"/>
      <c r="E142" s="632"/>
      <c r="F142" s="66" t="s">
        <v>1388</v>
      </c>
      <c r="G142" s="165">
        <v>1310</v>
      </c>
      <c r="H142" s="72"/>
      <c r="I142" s="251"/>
      <c r="J142" s="68"/>
      <c r="K142" s="68"/>
      <c r="L142" s="222"/>
    </row>
    <row r="143" spans="1:12" ht="40.5">
      <c r="A143" s="635"/>
      <c r="B143" s="637"/>
      <c r="C143" s="685"/>
      <c r="D143" s="685"/>
      <c r="E143" s="635"/>
      <c r="F143" s="66" t="s">
        <v>1389</v>
      </c>
      <c r="G143" s="165">
        <v>1380</v>
      </c>
      <c r="H143" s="72"/>
      <c r="I143" s="251"/>
      <c r="J143" s="68"/>
      <c r="K143" s="68"/>
      <c r="L143" s="222"/>
    </row>
    <row r="144" spans="1:12" ht="40.5">
      <c r="A144" s="634">
        <v>5</v>
      </c>
      <c r="B144" s="682" t="s">
        <v>1390</v>
      </c>
      <c r="C144" s="683">
        <v>16500</v>
      </c>
      <c r="D144" s="683">
        <v>16500</v>
      </c>
      <c r="E144" s="634" t="s">
        <v>118</v>
      </c>
      <c r="F144" s="68" t="s">
        <v>1391</v>
      </c>
      <c r="G144" s="67">
        <v>16500</v>
      </c>
      <c r="H144" s="72" t="s">
        <v>1391</v>
      </c>
      <c r="I144" s="67">
        <v>16500</v>
      </c>
      <c r="J144" s="68" t="s">
        <v>29</v>
      </c>
      <c r="K144" s="68" t="s">
        <v>1392</v>
      </c>
      <c r="L144" s="222">
        <v>244161</v>
      </c>
    </row>
    <row r="145" spans="1:12" ht="20.25">
      <c r="A145" s="632"/>
      <c r="B145" s="628"/>
      <c r="C145" s="684"/>
      <c r="D145" s="684"/>
      <c r="E145" s="632"/>
      <c r="F145" s="68" t="s">
        <v>1393</v>
      </c>
      <c r="G145" s="67">
        <v>18300</v>
      </c>
      <c r="H145" s="72"/>
      <c r="I145" s="67"/>
      <c r="J145" s="68"/>
      <c r="K145" s="68"/>
      <c r="L145" s="222"/>
    </row>
    <row r="146" spans="1:12" ht="40.5">
      <c r="A146" s="635"/>
      <c r="B146" s="637"/>
      <c r="C146" s="685"/>
      <c r="D146" s="685"/>
      <c r="E146" s="635"/>
      <c r="F146" s="68" t="s">
        <v>1394</v>
      </c>
      <c r="G146" s="67">
        <v>19700</v>
      </c>
      <c r="H146" s="72"/>
      <c r="I146" s="67"/>
      <c r="J146" s="68"/>
      <c r="K146" s="68"/>
      <c r="L146" s="222"/>
    </row>
    <row r="147" spans="1:12" ht="81">
      <c r="A147" s="68">
        <v>6</v>
      </c>
      <c r="B147" s="66" t="s">
        <v>1337</v>
      </c>
      <c r="C147" s="67">
        <v>45000</v>
      </c>
      <c r="D147" s="67">
        <v>45000</v>
      </c>
      <c r="E147" s="68" t="s">
        <v>118</v>
      </c>
      <c r="F147" s="68" t="s">
        <v>1395</v>
      </c>
      <c r="G147" s="67">
        <v>45000</v>
      </c>
      <c r="H147" s="68" t="s">
        <v>1395</v>
      </c>
      <c r="I147" s="67">
        <v>45000</v>
      </c>
      <c r="J147" s="68" t="s">
        <v>29</v>
      </c>
      <c r="K147" s="68" t="s">
        <v>1396</v>
      </c>
      <c r="L147" s="222">
        <v>244165</v>
      </c>
    </row>
    <row r="148" spans="1:12" ht="81">
      <c r="A148" s="68">
        <v>7</v>
      </c>
      <c r="B148" s="66" t="s">
        <v>1337</v>
      </c>
      <c r="C148" s="67">
        <v>45000</v>
      </c>
      <c r="D148" s="67">
        <v>45000</v>
      </c>
      <c r="E148" s="68" t="s">
        <v>118</v>
      </c>
      <c r="F148" s="68" t="s">
        <v>1397</v>
      </c>
      <c r="G148" s="67">
        <v>45000</v>
      </c>
      <c r="H148" s="68" t="s">
        <v>1397</v>
      </c>
      <c r="I148" s="67">
        <v>45000</v>
      </c>
      <c r="J148" s="68" t="s">
        <v>29</v>
      </c>
      <c r="K148" s="68" t="s">
        <v>1398</v>
      </c>
      <c r="L148" s="222">
        <v>244165</v>
      </c>
    </row>
    <row r="149" spans="1:12" ht="81">
      <c r="A149" s="68">
        <v>8</v>
      </c>
      <c r="B149" s="66" t="s">
        <v>1337</v>
      </c>
      <c r="C149" s="67">
        <v>45000</v>
      </c>
      <c r="D149" s="67">
        <v>45000</v>
      </c>
      <c r="E149" s="68" t="s">
        <v>118</v>
      </c>
      <c r="F149" s="68" t="s">
        <v>1399</v>
      </c>
      <c r="G149" s="67">
        <v>45000</v>
      </c>
      <c r="H149" s="68" t="s">
        <v>1399</v>
      </c>
      <c r="I149" s="67">
        <v>45000</v>
      </c>
      <c r="J149" s="68" t="s">
        <v>29</v>
      </c>
      <c r="K149" s="68" t="s">
        <v>1400</v>
      </c>
      <c r="L149" s="222">
        <v>244165</v>
      </c>
    </row>
    <row r="150" spans="1:12" ht="81">
      <c r="A150" s="68">
        <v>9</v>
      </c>
      <c r="B150" s="66" t="s">
        <v>1337</v>
      </c>
      <c r="C150" s="67">
        <v>45000</v>
      </c>
      <c r="D150" s="67">
        <v>45000</v>
      </c>
      <c r="E150" s="68" t="s">
        <v>118</v>
      </c>
      <c r="F150" s="68" t="s">
        <v>1401</v>
      </c>
      <c r="G150" s="67">
        <v>45000</v>
      </c>
      <c r="H150" s="68" t="s">
        <v>1401</v>
      </c>
      <c r="I150" s="67">
        <v>45000</v>
      </c>
      <c r="J150" s="68" t="s">
        <v>29</v>
      </c>
      <c r="K150" s="68" t="s">
        <v>1402</v>
      </c>
      <c r="L150" s="222">
        <v>244165</v>
      </c>
    </row>
    <row r="151" spans="1:12" ht="81">
      <c r="A151" s="68">
        <v>10</v>
      </c>
      <c r="B151" s="66" t="s">
        <v>1337</v>
      </c>
      <c r="C151" s="67">
        <v>45000</v>
      </c>
      <c r="D151" s="67">
        <v>45000</v>
      </c>
      <c r="E151" s="68" t="s">
        <v>118</v>
      </c>
      <c r="F151" s="68" t="s">
        <v>1403</v>
      </c>
      <c r="G151" s="67">
        <v>45000</v>
      </c>
      <c r="H151" s="68" t="s">
        <v>1403</v>
      </c>
      <c r="I151" s="67">
        <v>45000</v>
      </c>
      <c r="J151" s="68" t="s">
        <v>29</v>
      </c>
      <c r="K151" s="68" t="s">
        <v>1404</v>
      </c>
      <c r="L151" s="222">
        <v>244165</v>
      </c>
    </row>
    <row r="152" spans="1:12" ht="81">
      <c r="A152" s="68">
        <v>11</v>
      </c>
      <c r="B152" s="66" t="s">
        <v>1337</v>
      </c>
      <c r="C152" s="67">
        <v>45000</v>
      </c>
      <c r="D152" s="67">
        <v>45000</v>
      </c>
      <c r="E152" s="68" t="s">
        <v>118</v>
      </c>
      <c r="F152" s="68" t="s">
        <v>1405</v>
      </c>
      <c r="G152" s="67">
        <v>45000</v>
      </c>
      <c r="H152" s="68" t="s">
        <v>1405</v>
      </c>
      <c r="I152" s="67">
        <v>45000</v>
      </c>
      <c r="J152" s="68" t="s">
        <v>29</v>
      </c>
      <c r="K152" s="68" t="s">
        <v>1406</v>
      </c>
      <c r="L152" s="222">
        <v>244165</v>
      </c>
    </row>
    <row r="153" spans="1:12" ht="81">
      <c r="A153" s="68">
        <v>12</v>
      </c>
      <c r="B153" s="66" t="s">
        <v>1337</v>
      </c>
      <c r="C153" s="67">
        <v>45000</v>
      </c>
      <c r="D153" s="67">
        <v>45000</v>
      </c>
      <c r="E153" s="68" t="s">
        <v>118</v>
      </c>
      <c r="F153" s="68" t="s">
        <v>1407</v>
      </c>
      <c r="G153" s="67">
        <v>45000</v>
      </c>
      <c r="H153" s="68" t="s">
        <v>1407</v>
      </c>
      <c r="I153" s="67">
        <v>45000</v>
      </c>
      <c r="J153" s="68" t="s">
        <v>29</v>
      </c>
      <c r="K153" s="68" t="s">
        <v>1408</v>
      </c>
      <c r="L153" s="222">
        <v>244165</v>
      </c>
    </row>
    <row r="154" spans="1:12" ht="81">
      <c r="A154" s="68">
        <v>13</v>
      </c>
      <c r="B154" s="66" t="s">
        <v>1337</v>
      </c>
      <c r="C154" s="67">
        <v>45000</v>
      </c>
      <c r="D154" s="67">
        <v>45000</v>
      </c>
      <c r="E154" s="68" t="s">
        <v>118</v>
      </c>
      <c r="F154" s="68" t="s">
        <v>1409</v>
      </c>
      <c r="G154" s="67">
        <v>45000</v>
      </c>
      <c r="H154" s="68" t="s">
        <v>1409</v>
      </c>
      <c r="I154" s="67">
        <v>45000</v>
      </c>
      <c r="J154" s="68" t="s">
        <v>29</v>
      </c>
      <c r="K154" s="68" t="s">
        <v>1410</v>
      </c>
      <c r="L154" s="222">
        <v>244165</v>
      </c>
    </row>
    <row r="155" spans="1:12" ht="81">
      <c r="A155" s="68">
        <v>14</v>
      </c>
      <c r="B155" s="66" t="s">
        <v>1337</v>
      </c>
      <c r="C155" s="67">
        <v>45000</v>
      </c>
      <c r="D155" s="67">
        <v>45000</v>
      </c>
      <c r="E155" s="68" t="s">
        <v>118</v>
      </c>
      <c r="F155" s="68" t="s">
        <v>1411</v>
      </c>
      <c r="G155" s="67">
        <v>45000</v>
      </c>
      <c r="H155" s="68" t="s">
        <v>1411</v>
      </c>
      <c r="I155" s="67">
        <v>45000</v>
      </c>
      <c r="J155" s="68" t="s">
        <v>29</v>
      </c>
      <c r="K155" s="68" t="s">
        <v>1412</v>
      </c>
      <c r="L155" s="222">
        <v>244165</v>
      </c>
    </row>
    <row r="156" spans="1:12" ht="81">
      <c r="A156" s="68">
        <v>15</v>
      </c>
      <c r="B156" s="66" t="s">
        <v>1337</v>
      </c>
      <c r="C156" s="67">
        <v>45000</v>
      </c>
      <c r="D156" s="67">
        <v>45000</v>
      </c>
      <c r="E156" s="68" t="s">
        <v>118</v>
      </c>
      <c r="F156" s="68" t="s">
        <v>1413</v>
      </c>
      <c r="G156" s="67">
        <v>45000</v>
      </c>
      <c r="H156" s="68" t="s">
        <v>1413</v>
      </c>
      <c r="I156" s="67">
        <v>45000</v>
      </c>
      <c r="J156" s="68" t="s">
        <v>29</v>
      </c>
      <c r="K156" s="68" t="s">
        <v>1414</v>
      </c>
      <c r="L156" s="222">
        <v>244165</v>
      </c>
    </row>
    <row r="157" spans="1:12" ht="81">
      <c r="A157" s="68">
        <v>16</v>
      </c>
      <c r="B157" s="66" t="s">
        <v>1337</v>
      </c>
      <c r="C157" s="67">
        <v>45000</v>
      </c>
      <c r="D157" s="67">
        <v>45000</v>
      </c>
      <c r="E157" s="68" t="s">
        <v>118</v>
      </c>
      <c r="F157" s="68" t="s">
        <v>1415</v>
      </c>
      <c r="G157" s="67">
        <v>45000</v>
      </c>
      <c r="H157" s="68" t="s">
        <v>1415</v>
      </c>
      <c r="I157" s="67">
        <v>45000</v>
      </c>
      <c r="J157" s="68" t="s">
        <v>29</v>
      </c>
      <c r="K157" s="68" t="s">
        <v>1416</v>
      </c>
      <c r="L157" s="222">
        <v>244165</v>
      </c>
    </row>
    <row r="158" spans="1:12" s="36" customFormat="1" ht="81">
      <c r="A158" s="68">
        <v>17</v>
      </c>
      <c r="B158" s="66" t="s">
        <v>1337</v>
      </c>
      <c r="C158" s="67">
        <v>45000</v>
      </c>
      <c r="D158" s="67">
        <v>45000</v>
      </c>
      <c r="E158" s="68" t="s">
        <v>118</v>
      </c>
      <c r="F158" s="68" t="s">
        <v>1417</v>
      </c>
      <c r="G158" s="67">
        <v>45000</v>
      </c>
      <c r="H158" s="68" t="s">
        <v>1417</v>
      </c>
      <c r="I158" s="67">
        <v>45000</v>
      </c>
      <c r="J158" s="68" t="s">
        <v>29</v>
      </c>
      <c r="K158" s="68" t="s">
        <v>1418</v>
      </c>
      <c r="L158" s="222">
        <v>244165</v>
      </c>
    </row>
    <row r="159" spans="1:12" s="36" customFormat="1" ht="81">
      <c r="A159" s="68">
        <v>18</v>
      </c>
      <c r="B159" s="66" t="s">
        <v>1337</v>
      </c>
      <c r="C159" s="67">
        <v>45000</v>
      </c>
      <c r="D159" s="67">
        <v>45000</v>
      </c>
      <c r="E159" s="68" t="s">
        <v>118</v>
      </c>
      <c r="F159" s="68" t="s">
        <v>1419</v>
      </c>
      <c r="G159" s="67">
        <v>45000</v>
      </c>
      <c r="H159" s="68" t="s">
        <v>1419</v>
      </c>
      <c r="I159" s="67">
        <v>45000</v>
      </c>
      <c r="J159" s="68" t="s">
        <v>29</v>
      </c>
      <c r="K159" s="68" t="s">
        <v>1420</v>
      </c>
      <c r="L159" s="222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497">
        <v>1</v>
      </c>
      <c r="B165" s="491" t="s">
        <v>2051</v>
      </c>
      <c r="C165" s="686">
        <v>20258</v>
      </c>
      <c r="D165" s="686">
        <f>C165</f>
        <v>20258</v>
      </c>
      <c r="E165" s="497" t="s">
        <v>11</v>
      </c>
      <c r="F165" s="3" t="s">
        <v>2052</v>
      </c>
      <c r="G165" s="37">
        <f>C165</f>
        <v>20258</v>
      </c>
      <c r="H165" s="3" t="str">
        <f>F165</f>
        <v>บริษัท ศึกษาภัณฑ์สตึก จำกัด</v>
      </c>
      <c r="I165" s="343">
        <f>C165</f>
        <v>20258</v>
      </c>
      <c r="J165" s="2" t="s">
        <v>13</v>
      </c>
      <c r="K165" s="2" t="s">
        <v>2046</v>
      </c>
      <c r="L165" s="344">
        <v>244145</v>
      </c>
    </row>
    <row r="166" spans="1:12" ht="21">
      <c r="A166" s="498"/>
      <c r="B166" s="492"/>
      <c r="C166" s="687"/>
      <c r="D166" s="687"/>
      <c r="E166" s="498"/>
      <c r="F166" s="58" t="s">
        <v>2053</v>
      </c>
      <c r="G166" s="37">
        <v>24440</v>
      </c>
      <c r="H166" s="3"/>
      <c r="I166" s="343"/>
      <c r="J166" s="2"/>
      <c r="K166" s="2"/>
      <c r="L166" s="344"/>
    </row>
    <row r="167" spans="1:12" s="36" customFormat="1" ht="21">
      <c r="A167" s="499"/>
      <c r="B167" s="493"/>
      <c r="C167" s="688"/>
      <c r="D167" s="688"/>
      <c r="E167" s="586"/>
      <c r="F167" s="59" t="s">
        <v>2054</v>
      </c>
      <c r="G167" s="349">
        <v>20838</v>
      </c>
      <c r="H167" s="3"/>
      <c r="I167" s="343"/>
      <c r="J167" s="2"/>
      <c r="K167" s="2"/>
      <c r="L167" s="344"/>
    </row>
    <row r="168" spans="1:12" s="36" customFormat="1" ht="21">
      <c r="A168" s="497">
        <v>2</v>
      </c>
      <c r="B168" s="491" t="s">
        <v>2055</v>
      </c>
      <c r="C168" s="686">
        <v>1454</v>
      </c>
      <c r="D168" s="686">
        <f t="shared" ref="D168:D186" si="11">C168</f>
        <v>1454</v>
      </c>
      <c r="E168" s="584" t="s">
        <v>11</v>
      </c>
      <c r="F168" s="296" t="s">
        <v>1941</v>
      </c>
      <c r="G168" s="349">
        <f t="shared" ref="G168:G186" si="12">C168</f>
        <v>1454</v>
      </c>
      <c r="H168" s="3" t="str">
        <f>F168</f>
        <v>บุรีรัมย์ไอเดีย</v>
      </c>
      <c r="I168" s="343">
        <f t="shared" ref="I168:I186" si="13">C168</f>
        <v>1454</v>
      </c>
      <c r="J168" s="2" t="s">
        <v>13</v>
      </c>
      <c r="K168" s="2" t="s">
        <v>2056</v>
      </c>
      <c r="L168" s="344">
        <v>244145</v>
      </c>
    </row>
    <row r="169" spans="1:12" s="36" customFormat="1" ht="21">
      <c r="A169" s="498"/>
      <c r="B169" s="492"/>
      <c r="C169" s="687"/>
      <c r="D169" s="687"/>
      <c r="E169" s="585"/>
      <c r="F169" s="59" t="s">
        <v>2054</v>
      </c>
      <c r="G169" s="349">
        <v>1550</v>
      </c>
      <c r="H169" s="3"/>
      <c r="I169" s="343"/>
      <c r="J169" s="2"/>
      <c r="K169" s="2"/>
      <c r="L169" s="344"/>
    </row>
    <row r="170" spans="1:12" s="36" customFormat="1" ht="21">
      <c r="A170" s="499"/>
      <c r="B170" s="493"/>
      <c r="C170" s="688"/>
      <c r="D170" s="688"/>
      <c r="E170" s="586"/>
      <c r="F170" s="59" t="s">
        <v>2053</v>
      </c>
      <c r="G170" s="349">
        <v>1594</v>
      </c>
      <c r="H170" s="3"/>
      <c r="I170" s="343"/>
      <c r="J170" s="2"/>
      <c r="K170" s="2"/>
      <c r="L170" s="344"/>
    </row>
    <row r="171" spans="1:12" s="36" customFormat="1" ht="105">
      <c r="A171" s="2">
        <v>3</v>
      </c>
      <c r="B171" s="3" t="s">
        <v>1864</v>
      </c>
      <c r="C171" s="4">
        <v>45000</v>
      </c>
      <c r="D171" s="4">
        <f t="shared" si="11"/>
        <v>45000</v>
      </c>
      <c r="E171" s="2" t="s">
        <v>11</v>
      </c>
      <c r="F171" s="44" t="s">
        <v>1881</v>
      </c>
      <c r="G171" s="37">
        <f t="shared" si="12"/>
        <v>45000</v>
      </c>
      <c r="H171" s="343" t="str">
        <f t="shared" ref="H171:H186" si="14">F171</f>
        <v>นายวิทยากร อัมไพ</v>
      </c>
      <c r="I171" s="343">
        <f t="shared" si="13"/>
        <v>45000</v>
      </c>
      <c r="J171" s="2" t="s">
        <v>1935</v>
      </c>
      <c r="K171" s="2" t="s">
        <v>2057</v>
      </c>
      <c r="L171" s="344">
        <v>244162</v>
      </c>
    </row>
    <row r="172" spans="1:12" s="36" customFormat="1" ht="105">
      <c r="A172" s="2">
        <v>4</v>
      </c>
      <c r="B172" s="3" t="s">
        <v>1864</v>
      </c>
      <c r="C172" s="4">
        <v>45000</v>
      </c>
      <c r="D172" s="4">
        <f t="shared" si="11"/>
        <v>45000</v>
      </c>
      <c r="E172" s="2" t="s">
        <v>11</v>
      </c>
      <c r="F172" s="3" t="s">
        <v>1875</v>
      </c>
      <c r="G172" s="37">
        <f t="shared" si="12"/>
        <v>45000</v>
      </c>
      <c r="H172" s="343" t="str">
        <f t="shared" si="14"/>
        <v>นายชัยณรงค์ กองชัย</v>
      </c>
      <c r="I172" s="343">
        <f t="shared" si="13"/>
        <v>45000</v>
      </c>
      <c r="J172" s="2" t="s">
        <v>1935</v>
      </c>
      <c r="K172" s="2" t="s">
        <v>2058</v>
      </c>
      <c r="L172" s="344">
        <v>244162</v>
      </c>
    </row>
    <row r="173" spans="1:12" s="36" customFormat="1" ht="105">
      <c r="A173" s="2">
        <v>5</v>
      </c>
      <c r="B173" s="3" t="s">
        <v>1864</v>
      </c>
      <c r="C173" s="4">
        <v>45000</v>
      </c>
      <c r="D173" s="4">
        <f t="shared" si="11"/>
        <v>45000</v>
      </c>
      <c r="E173" s="2" t="s">
        <v>11</v>
      </c>
      <c r="F173" s="3" t="s">
        <v>2059</v>
      </c>
      <c r="G173" s="37">
        <f t="shared" si="12"/>
        <v>45000</v>
      </c>
      <c r="H173" s="343" t="str">
        <f t="shared" si="14"/>
        <v>นายศรายุทธ ยมภักดี</v>
      </c>
      <c r="I173" s="343">
        <f t="shared" si="13"/>
        <v>45000</v>
      </c>
      <c r="J173" s="2" t="s">
        <v>1935</v>
      </c>
      <c r="K173" s="2" t="s">
        <v>2060</v>
      </c>
      <c r="L173" s="344">
        <v>244162</v>
      </c>
    </row>
    <row r="174" spans="1:12" s="36" customFormat="1" ht="105">
      <c r="A174" s="2">
        <v>6</v>
      </c>
      <c r="B174" s="3" t="s">
        <v>1864</v>
      </c>
      <c r="C174" s="4">
        <v>45000</v>
      </c>
      <c r="D174" s="4">
        <f t="shared" si="11"/>
        <v>45000</v>
      </c>
      <c r="E174" s="2" t="s">
        <v>11</v>
      </c>
      <c r="F174" s="3" t="s">
        <v>1909</v>
      </c>
      <c r="G174" s="37">
        <f t="shared" si="12"/>
        <v>45000</v>
      </c>
      <c r="H174" s="343" t="str">
        <f t="shared" si="14"/>
        <v>นายสุรเดช ศิลปชีวิน</v>
      </c>
      <c r="I174" s="343">
        <f t="shared" si="13"/>
        <v>45000</v>
      </c>
      <c r="J174" s="2" t="s">
        <v>1935</v>
      </c>
      <c r="K174" s="2" t="s">
        <v>2061</v>
      </c>
      <c r="L174" s="344">
        <v>244162</v>
      </c>
    </row>
    <row r="175" spans="1:12" s="36" customFormat="1" ht="105">
      <c r="A175" s="2">
        <v>7</v>
      </c>
      <c r="B175" s="3" t="s">
        <v>1864</v>
      </c>
      <c r="C175" s="4">
        <v>45000</v>
      </c>
      <c r="D175" s="4">
        <f t="shared" si="11"/>
        <v>45000</v>
      </c>
      <c r="E175" s="2" t="s">
        <v>11</v>
      </c>
      <c r="F175" s="3" t="s">
        <v>1925</v>
      </c>
      <c r="G175" s="37">
        <f t="shared" si="12"/>
        <v>45000</v>
      </c>
      <c r="H175" s="343" t="str">
        <f t="shared" si="14"/>
        <v>นายพุฒิชัย ผลเกิดดี</v>
      </c>
      <c r="I175" s="343">
        <f t="shared" si="13"/>
        <v>45000</v>
      </c>
      <c r="J175" s="2" t="s">
        <v>1935</v>
      </c>
      <c r="K175" s="2" t="s">
        <v>2062</v>
      </c>
      <c r="L175" s="344">
        <v>244162</v>
      </c>
    </row>
    <row r="176" spans="1:12" s="36" customFormat="1" ht="105">
      <c r="A176" s="2">
        <v>8</v>
      </c>
      <c r="B176" s="3" t="s">
        <v>1864</v>
      </c>
      <c r="C176" s="4">
        <v>45000</v>
      </c>
      <c r="D176" s="4">
        <f t="shared" si="11"/>
        <v>45000</v>
      </c>
      <c r="E176" s="2" t="s">
        <v>11</v>
      </c>
      <c r="F176" s="3" t="s">
        <v>1905</v>
      </c>
      <c r="G176" s="37">
        <f t="shared" si="12"/>
        <v>45000</v>
      </c>
      <c r="H176" s="343" t="str">
        <f t="shared" si="14"/>
        <v>นายปฏิภาณ แนมกลาง</v>
      </c>
      <c r="I176" s="343">
        <f t="shared" si="13"/>
        <v>45000</v>
      </c>
      <c r="J176" s="2" t="s">
        <v>1935</v>
      </c>
      <c r="K176" s="2" t="s">
        <v>2063</v>
      </c>
      <c r="L176" s="344">
        <v>244162</v>
      </c>
    </row>
    <row r="177" spans="1:12" s="36" customFormat="1" ht="105">
      <c r="A177" s="2">
        <v>9</v>
      </c>
      <c r="B177" s="3" t="s">
        <v>1864</v>
      </c>
      <c r="C177" s="4">
        <v>45000</v>
      </c>
      <c r="D177" s="4">
        <f t="shared" si="11"/>
        <v>45000</v>
      </c>
      <c r="E177" s="2" t="s">
        <v>11</v>
      </c>
      <c r="F177" s="3" t="s">
        <v>1923</v>
      </c>
      <c r="G177" s="37">
        <f t="shared" si="12"/>
        <v>45000</v>
      </c>
      <c r="H177" s="343" t="str">
        <f t="shared" si="14"/>
        <v>นายวุฒิพงษ์ ธรรมโม</v>
      </c>
      <c r="I177" s="343">
        <f t="shared" si="13"/>
        <v>45000</v>
      </c>
      <c r="J177" s="2" t="s">
        <v>1935</v>
      </c>
      <c r="K177" s="2" t="s">
        <v>2064</v>
      </c>
      <c r="L177" s="344">
        <v>244162</v>
      </c>
    </row>
    <row r="178" spans="1:12" s="36" customFormat="1" ht="105">
      <c r="A178" s="2">
        <v>10</v>
      </c>
      <c r="B178" s="3" t="s">
        <v>1864</v>
      </c>
      <c r="C178" s="4">
        <v>45000</v>
      </c>
      <c r="D178" s="4">
        <f t="shared" si="11"/>
        <v>45000</v>
      </c>
      <c r="E178" s="2" t="s">
        <v>11</v>
      </c>
      <c r="F178" s="3" t="s">
        <v>1969</v>
      </c>
      <c r="G178" s="37">
        <f t="shared" si="12"/>
        <v>45000</v>
      </c>
      <c r="H178" s="343" t="str">
        <f t="shared" si="14"/>
        <v>นายชัยธวัช นุชสูงเนิน</v>
      </c>
      <c r="I178" s="343">
        <f t="shared" si="13"/>
        <v>45000</v>
      </c>
      <c r="J178" s="2" t="s">
        <v>1935</v>
      </c>
      <c r="K178" s="2" t="s">
        <v>2065</v>
      </c>
      <c r="L178" s="344">
        <v>244162</v>
      </c>
    </row>
    <row r="179" spans="1:12" s="36" customFormat="1" ht="105">
      <c r="A179" s="2">
        <v>11</v>
      </c>
      <c r="B179" s="3" t="s">
        <v>1864</v>
      </c>
      <c r="C179" s="4">
        <v>45000</v>
      </c>
      <c r="D179" s="4">
        <f t="shared" si="11"/>
        <v>45000</v>
      </c>
      <c r="E179" s="2" t="s">
        <v>11</v>
      </c>
      <c r="F179" s="3" t="s">
        <v>2006</v>
      </c>
      <c r="G179" s="37">
        <f t="shared" si="12"/>
        <v>45000</v>
      </c>
      <c r="H179" s="343" t="str">
        <f t="shared" si="14"/>
        <v>นายสราวุธ วงศ์จำปา</v>
      </c>
      <c r="I179" s="343">
        <f t="shared" si="13"/>
        <v>45000</v>
      </c>
      <c r="J179" s="2" t="s">
        <v>1935</v>
      </c>
      <c r="K179" s="2" t="s">
        <v>2066</v>
      </c>
      <c r="L179" s="344">
        <v>244162</v>
      </c>
    </row>
    <row r="180" spans="1:12" s="36" customFormat="1" ht="105">
      <c r="A180" s="2">
        <v>12</v>
      </c>
      <c r="B180" s="3" t="s">
        <v>1864</v>
      </c>
      <c r="C180" s="4">
        <v>45000</v>
      </c>
      <c r="D180" s="4">
        <f t="shared" si="11"/>
        <v>45000</v>
      </c>
      <c r="E180" s="2" t="s">
        <v>11</v>
      </c>
      <c r="F180" s="3" t="s">
        <v>1971</v>
      </c>
      <c r="G180" s="37">
        <f t="shared" si="12"/>
        <v>45000</v>
      </c>
      <c r="H180" s="343" t="str">
        <f t="shared" si="14"/>
        <v>นายประธาน อินตะนาง</v>
      </c>
      <c r="I180" s="343">
        <f t="shared" si="13"/>
        <v>45000</v>
      </c>
      <c r="J180" s="2" t="s">
        <v>1935</v>
      </c>
      <c r="K180" s="2" t="s">
        <v>2067</v>
      </c>
      <c r="L180" s="344">
        <v>244162</v>
      </c>
    </row>
    <row r="181" spans="1:12" s="36" customFormat="1" ht="105">
      <c r="A181" s="2">
        <v>13</v>
      </c>
      <c r="B181" s="3" t="s">
        <v>1864</v>
      </c>
      <c r="C181" s="4">
        <v>45000</v>
      </c>
      <c r="D181" s="4">
        <f t="shared" si="11"/>
        <v>45000</v>
      </c>
      <c r="E181" s="2" t="s">
        <v>11</v>
      </c>
      <c r="F181" s="3" t="s">
        <v>1903</v>
      </c>
      <c r="G181" s="37">
        <f t="shared" si="12"/>
        <v>45000</v>
      </c>
      <c r="H181" s="343" t="str">
        <f t="shared" si="14"/>
        <v>นายสุดใจ วิพันธ์</v>
      </c>
      <c r="I181" s="343">
        <f t="shared" si="13"/>
        <v>45000</v>
      </c>
      <c r="J181" s="2" t="s">
        <v>1935</v>
      </c>
      <c r="K181" s="2" t="s">
        <v>2068</v>
      </c>
      <c r="L181" s="344">
        <v>244162</v>
      </c>
    </row>
    <row r="182" spans="1:12" s="36" customFormat="1" ht="105">
      <c r="A182" s="2">
        <v>14</v>
      </c>
      <c r="B182" s="3" t="s">
        <v>1864</v>
      </c>
      <c r="C182" s="4">
        <v>45000</v>
      </c>
      <c r="D182" s="4">
        <f t="shared" si="11"/>
        <v>45000</v>
      </c>
      <c r="E182" s="2" t="s">
        <v>11</v>
      </c>
      <c r="F182" s="3" t="s">
        <v>1919</v>
      </c>
      <c r="G182" s="37">
        <f t="shared" si="12"/>
        <v>45000</v>
      </c>
      <c r="H182" s="343" t="str">
        <f t="shared" si="14"/>
        <v>นายสุรชา สิงห์ทอง</v>
      </c>
      <c r="I182" s="343">
        <f t="shared" si="13"/>
        <v>45000</v>
      </c>
      <c r="J182" s="2" t="s">
        <v>1935</v>
      </c>
      <c r="K182" s="2" t="s">
        <v>2069</v>
      </c>
      <c r="L182" s="344">
        <v>244162</v>
      </c>
    </row>
    <row r="183" spans="1:12" s="36" customFormat="1" ht="105">
      <c r="A183" s="2">
        <v>15</v>
      </c>
      <c r="B183" s="3" t="s">
        <v>1864</v>
      </c>
      <c r="C183" s="4">
        <v>45000</v>
      </c>
      <c r="D183" s="4">
        <f t="shared" si="11"/>
        <v>45000</v>
      </c>
      <c r="E183" s="2" t="s">
        <v>11</v>
      </c>
      <c r="F183" s="3" t="s">
        <v>1917</v>
      </c>
      <c r="G183" s="37">
        <f t="shared" si="12"/>
        <v>45000</v>
      </c>
      <c r="H183" s="343" t="str">
        <f t="shared" si="14"/>
        <v>นายประเสริฐศักดิ์ กุกสันเทียะ</v>
      </c>
      <c r="I183" s="343">
        <f t="shared" si="13"/>
        <v>45000</v>
      </c>
      <c r="J183" s="2" t="s">
        <v>1935</v>
      </c>
      <c r="K183" s="2" t="s">
        <v>2070</v>
      </c>
      <c r="L183" s="344">
        <v>244162</v>
      </c>
    </row>
    <row r="184" spans="1:12" s="36" customFormat="1" ht="105">
      <c r="A184" s="2">
        <v>16</v>
      </c>
      <c r="B184" s="3" t="s">
        <v>1864</v>
      </c>
      <c r="C184" s="4">
        <v>45000</v>
      </c>
      <c r="D184" s="4">
        <f t="shared" si="11"/>
        <v>45000</v>
      </c>
      <c r="E184" s="2" t="s">
        <v>11</v>
      </c>
      <c r="F184" s="3" t="s">
        <v>2071</v>
      </c>
      <c r="G184" s="37">
        <f t="shared" si="12"/>
        <v>45000</v>
      </c>
      <c r="H184" s="343" t="str">
        <f t="shared" si="14"/>
        <v>นายคุณฤทธิ์ คงดอนตะนาม</v>
      </c>
      <c r="I184" s="343">
        <f t="shared" si="13"/>
        <v>45000</v>
      </c>
      <c r="J184" s="2" t="s">
        <v>13</v>
      </c>
      <c r="K184" s="2" t="s">
        <v>2072</v>
      </c>
      <c r="L184" s="344">
        <v>244162</v>
      </c>
    </row>
    <row r="185" spans="1:12" s="36" customFormat="1" ht="105">
      <c r="A185" s="2">
        <v>17</v>
      </c>
      <c r="B185" s="3" t="s">
        <v>1864</v>
      </c>
      <c r="C185" s="4">
        <v>45000</v>
      </c>
      <c r="D185" s="4">
        <f t="shared" si="11"/>
        <v>45000</v>
      </c>
      <c r="E185" s="2" t="s">
        <v>11</v>
      </c>
      <c r="F185" s="3" t="s">
        <v>2073</v>
      </c>
      <c r="G185" s="37">
        <f t="shared" si="12"/>
        <v>45000</v>
      </c>
      <c r="H185" s="343" t="str">
        <f t="shared" si="14"/>
        <v>นายสมชาย มะนาวนอก</v>
      </c>
      <c r="I185" s="343">
        <f t="shared" si="13"/>
        <v>45000</v>
      </c>
      <c r="J185" s="2" t="s">
        <v>13</v>
      </c>
      <c r="K185" s="2" t="s">
        <v>2074</v>
      </c>
      <c r="L185" s="344">
        <v>244162</v>
      </c>
    </row>
    <row r="186" spans="1:12" s="36" customFormat="1" ht="105">
      <c r="A186" s="2">
        <v>18</v>
      </c>
      <c r="B186" s="3" t="s">
        <v>1864</v>
      </c>
      <c r="C186" s="4">
        <v>45000</v>
      </c>
      <c r="D186" s="4">
        <f t="shared" si="11"/>
        <v>45000</v>
      </c>
      <c r="E186" s="2" t="s">
        <v>11</v>
      </c>
      <c r="F186" s="3" t="s">
        <v>2075</v>
      </c>
      <c r="G186" s="37">
        <f t="shared" si="12"/>
        <v>45000</v>
      </c>
      <c r="H186" s="343" t="str">
        <f t="shared" si="14"/>
        <v>นายศิวนาค ไทยมะณี</v>
      </c>
      <c r="I186" s="343">
        <f t="shared" si="13"/>
        <v>45000</v>
      </c>
      <c r="J186" s="2" t="s">
        <v>13</v>
      </c>
      <c r="K186" s="2" t="s">
        <v>2076</v>
      </c>
      <c r="L186" s="344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31">
        <v>1</v>
      </c>
      <c r="B192" s="271" t="s">
        <v>1704</v>
      </c>
      <c r="C192" s="272">
        <v>40000</v>
      </c>
      <c r="D192" s="272">
        <v>40000</v>
      </c>
      <c r="E192" s="273" t="s">
        <v>118</v>
      </c>
      <c r="F192" s="271" t="s">
        <v>1544</v>
      </c>
      <c r="G192" s="272">
        <v>40000</v>
      </c>
      <c r="H192" s="273" t="s">
        <v>161</v>
      </c>
      <c r="I192" s="272">
        <v>40000</v>
      </c>
      <c r="J192" s="273" t="s">
        <v>160</v>
      </c>
      <c r="K192" s="273" t="s">
        <v>1705</v>
      </c>
      <c r="L192" s="258">
        <v>24998</v>
      </c>
    </row>
    <row r="193" spans="1:12" ht="42">
      <c r="A193" s="332"/>
      <c r="B193" s="261"/>
      <c r="C193" s="277"/>
      <c r="D193" s="277"/>
      <c r="E193" s="278"/>
      <c r="F193" s="261" t="s">
        <v>1504</v>
      </c>
      <c r="G193" s="277">
        <v>41200</v>
      </c>
      <c r="H193" s="278"/>
      <c r="I193" s="277"/>
      <c r="J193" s="278"/>
      <c r="K193" s="278"/>
      <c r="L193" s="263"/>
    </row>
    <row r="194" spans="1:12" ht="42">
      <c r="A194" s="333"/>
      <c r="B194" s="266"/>
      <c r="C194" s="281"/>
      <c r="D194" s="281"/>
      <c r="E194" s="282"/>
      <c r="F194" s="266" t="s">
        <v>1505</v>
      </c>
      <c r="G194" s="281">
        <v>41275</v>
      </c>
      <c r="H194" s="282"/>
      <c r="I194" s="281"/>
      <c r="J194" s="282"/>
      <c r="K194" s="278"/>
      <c r="L194" s="268"/>
    </row>
    <row r="195" spans="1:12" ht="42">
      <c r="A195" s="270">
        <v>2</v>
      </c>
      <c r="B195" s="271" t="s">
        <v>1706</v>
      </c>
      <c r="C195" s="287">
        <v>2630</v>
      </c>
      <c r="D195" s="287">
        <v>2630</v>
      </c>
      <c r="E195" s="288" t="s">
        <v>118</v>
      </c>
      <c r="F195" s="286" t="s">
        <v>1707</v>
      </c>
      <c r="G195" s="287">
        <v>2630</v>
      </c>
      <c r="H195" s="288" t="s">
        <v>1708</v>
      </c>
      <c r="I195" s="287">
        <v>2630</v>
      </c>
      <c r="J195" s="301" t="s">
        <v>160</v>
      </c>
      <c r="K195" s="274" t="s">
        <v>1709</v>
      </c>
      <c r="L195" s="275">
        <v>25009</v>
      </c>
    </row>
    <row r="196" spans="1:12" ht="21">
      <c r="A196" s="276"/>
      <c r="B196" s="261"/>
      <c r="C196" s="290"/>
      <c r="D196" s="290"/>
      <c r="E196" s="291"/>
      <c r="F196" s="289" t="s">
        <v>1710</v>
      </c>
      <c r="G196" s="290">
        <v>2700</v>
      </c>
      <c r="H196" s="291"/>
      <c r="I196" s="290"/>
      <c r="J196" s="302"/>
      <c r="K196" s="278"/>
      <c r="L196" s="279"/>
    </row>
    <row r="197" spans="1:12" ht="21">
      <c r="A197" s="280"/>
      <c r="B197" s="266"/>
      <c r="C197" s="293"/>
      <c r="D197" s="293"/>
      <c r="E197" s="294"/>
      <c r="F197" s="292" t="s">
        <v>1711</v>
      </c>
      <c r="G197" s="293">
        <v>2850</v>
      </c>
      <c r="H197" s="294"/>
      <c r="I197" s="293"/>
      <c r="J197" s="303"/>
      <c r="K197" s="282"/>
      <c r="L197" s="283"/>
    </row>
    <row r="198" spans="1:12" ht="84">
      <c r="A198" s="273">
        <v>3</v>
      </c>
      <c r="B198" s="286" t="s">
        <v>1712</v>
      </c>
      <c r="C198" s="287">
        <v>1660</v>
      </c>
      <c r="D198" s="287">
        <v>1660</v>
      </c>
      <c r="E198" s="288" t="s">
        <v>118</v>
      </c>
      <c r="F198" s="286" t="s">
        <v>1697</v>
      </c>
      <c r="G198" s="287">
        <v>1660</v>
      </c>
      <c r="H198" s="288" t="s">
        <v>175</v>
      </c>
      <c r="I198" s="287">
        <v>1660</v>
      </c>
      <c r="J198" s="288" t="s">
        <v>160</v>
      </c>
      <c r="K198" s="291" t="s">
        <v>1713</v>
      </c>
      <c r="L198" s="275">
        <v>25009</v>
      </c>
    </row>
    <row r="199" spans="1:12" ht="42">
      <c r="A199" s="278"/>
      <c r="B199" s="289"/>
      <c r="C199" s="290"/>
      <c r="D199" s="290"/>
      <c r="E199" s="291"/>
      <c r="F199" s="289" t="s">
        <v>1699</v>
      </c>
      <c r="G199" s="290">
        <v>1800</v>
      </c>
      <c r="H199" s="291"/>
      <c r="I199" s="290"/>
      <c r="J199" s="291"/>
      <c r="K199" s="291"/>
      <c r="L199" s="279"/>
    </row>
    <row r="200" spans="1:12" ht="42">
      <c r="A200" s="282"/>
      <c r="B200" s="292"/>
      <c r="C200" s="293"/>
      <c r="D200" s="293"/>
      <c r="E200" s="294"/>
      <c r="F200" s="292" t="s">
        <v>1700</v>
      </c>
      <c r="G200" s="293">
        <v>3900</v>
      </c>
      <c r="H200" s="294"/>
      <c r="I200" s="293"/>
      <c r="J200" s="294"/>
      <c r="K200" s="294"/>
      <c r="L200" s="283"/>
    </row>
    <row r="201" spans="1:12" ht="42">
      <c r="A201" s="270">
        <v>4</v>
      </c>
      <c r="B201" s="286" t="s">
        <v>1714</v>
      </c>
      <c r="C201" s="287">
        <v>2900</v>
      </c>
      <c r="D201" s="287">
        <v>2900</v>
      </c>
      <c r="E201" s="288" t="s">
        <v>118</v>
      </c>
      <c r="F201" s="286" t="s">
        <v>1715</v>
      </c>
      <c r="G201" s="287">
        <v>2900</v>
      </c>
      <c r="H201" s="288" t="s">
        <v>1716</v>
      </c>
      <c r="I201" s="287">
        <v>2900</v>
      </c>
      <c r="J201" s="288" t="s">
        <v>160</v>
      </c>
      <c r="K201" s="288" t="s">
        <v>1717</v>
      </c>
      <c r="L201" s="275">
        <v>25009</v>
      </c>
    </row>
    <row r="202" spans="1:12" ht="21">
      <c r="A202" s="276"/>
      <c r="B202" s="289"/>
      <c r="C202" s="290"/>
      <c r="D202" s="290"/>
      <c r="E202" s="291"/>
      <c r="F202" s="289" t="s">
        <v>1710</v>
      </c>
      <c r="G202" s="290">
        <v>3200</v>
      </c>
      <c r="H202" s="291"/>
      <c r="I202" s="290"/>
      <c r="J202" s="291"/>
      <c r="K202" s="291"/>
      <c r="L202" s="279"/>
    </row>
    <row r="203" spans="1:12" ht="21">
      <c r="A203" s="276"/>
      <c r="B203" s="289"/>
      <c r="C203" s="290"/>
      <c r="D203" s="290"/>
      <c r="E203" s="291"/>
      <c r="F203" s="289" t="s">
        <v>1718</v>
      </c>
      <c r="G203" s="290">
        <v>3700</v>
      </c>
      <c r="H203" s="291"/>
      <c r="I203" s="290"/>
      <c r="J203" s="291"/>
      <c r="K203" s="291"/>
      <c r="L203" s="279"/>
    </row>
    <row r="204" spans="1:12" ht="42">
      <c r="A204" s="273">
        <v>5</v>
      </c>
      <c r="B204" s="286" t="s">
        <v>1588</v>
      </c>
      <c r="C204" s="287">
        <v>250</v>
      </c>
      <c r="D204" s="287">
        <v>250</v>
      </c>
      <c r="E204" s="288" t="s">
        <v>118</v>
      </c>
      <c r="F204" s="286" t="s">
        <v>1719</v>
      </c>
      <c r="G204" s="287">
        <v>250</v>
      </c>
      <c r="H204" s="288" t="s">
        <v>1720</v>
      </c>
      <c r="I204" s="287">
        <v>250</v>
      </c>
      <c r="J204" s="288" t="s">
        <v>160</v>
      </c>
      <c r="K204" s="288" t="s">
        <v>1721</v>
      </c>
      <c r="L204" s="275">
        <v>25013</v>
      </c>
    </row>
    <row r="205" spans="1:12" ht="21">
      <c r="A205" s="332"/>
      <c r="B205" s="289"/>
      <c r="C205" s="290"/>
      <c r="D205" s="290"/>
      <c r="E205" s="291"/>
      <c r="F205" s="289" t="s">
        <v>1722</v>
      </c>
      <c r="G205" s="290">
        <v>350</v>
      </c>
      <c r="H205" s="291"/>
      <c r="I205" s="290"/>
      <c r="J205" s="291"/>
      <c r="K205" s="291"/>
      <c r="L205" s="279"/>
    </row>
    <row r="206" spans="1:12" ht="42">
      <c r="A206" s="333"/>
      <c r="B206" s="292"/>
      <c r="C206" s="293"/>
      <c r="D206" s="293"/>
      <c r="E206" s="294"/>
      <c r="F206" s="292" t="s">
        <v>1723</v>
      </c>
      <c r="G206" s="293">
        <v>400</v>
      </c>
      <c r="H206" s="294"/>
      <c r="I206" s="293"/>
      <c r="J206" s="294"/>
      <c r="K206" s="294"/>
      <c r="L206" s="283"/>
    </row>
    <row r="207" spans="1:12" ht="42">
      <c r="A207" s="264">
        <v>6</v>
      </c>
      <c r="B207" s="44" t="s">
        <v>957</v>
      </c>
      <c r="C207" s="265">
        <v>45000</v>
      </c>
      <c r="D207" s="265">
        <v>45000</v>
      </c>
      <c r="E207" s="47" t="s">
        <v>118</v>
      </c>
      <c r="F207" s="47" t="s">
        <v>1467</v>
      </c>
      <c r="G207" s="265">
        <v>45000</v>
      </c>
      <c r="H207" s="47" t="s">
        <v>1467</v>
      </c>
      <c r="I207" s="265">
        <v>45000</v>
      </c>
      <c r="J207" s="47" t="s">
        <v>29</v>
      </c>
      <c r="K207" s="16" t="s">
        <v>1724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35">
        <v>1</v>
      </c>
      <c r="B214" s="66" t="s">
        <v>1750</v>
      </c>
      <c r="C214" s="67">
        <v>40800</v>
      </c>
      <c r="D214" s="67">
        <v>40800</v>
      </c>
      <c r="E214" s="68" t="s">
        <v>118</v>
      </c>
      <c r="F214" s="72" t="s">
        <v>1751</v>
      </c>
      <c r="G214" s="67">
        <v>40800</v>
      </c>
      <c r="H214" s="66" t="s">
        <v>1751</v>
      </c>
      <c r="I214" s="67">
        <v>40800</v>
      </c>
      <c r="J214" s="68" t="s">
        <v>188</v>
      </c>
      <c r="K214" s="70" t="s">
        <v>1752</v>
      </c>
      <c r="L214" s="336">
        <v>244153</v>
      </c>
    </row>
    <row r="215" spans="1:12" ht="40.5">
      <c r="A215" s="337">
        <v>2</v>
      </c>
      <c r="B215" s="66" t="s">
        <v>1753</v>
      </c>
      <c r="C215" s="67">
        <v>51000</v>
      </c>
      <c r="D215" s="67">
        <v>51000</v>
      </c>
      <c r="E215" s="68" t="s">
        <v>118</v>
      </c>
      <c r="F215" s="72" t="s">
        <v>1754</v>
      </c>
      <c r="G215" s="67">
        <v>51000</v>
      </c>
      <c r="H215" s="66" t="s">
        <v>1754</v>
      </c>
      <c r="I215" s="67">
        <v>51000</v>
      </c>
      <c r="J215" s="68" t="s">
        <v>188</v>
      </c>
      <c r="K215" s="70" t="s">
        <v>1755</v>
      </c>
      <c r="L215" s="336">
        <v>244153</v>
      </c>
    </row>
    <row r="216" spans="1:12" ht="40.5">
      <c r="A216" s="335">
        <v>3</v>
      </c>
      <c r="B216" s="66" t="s">
        <v>1756</v>
      </c>
      <c r="C216" s="67">
        <v>30600</v>
      </c>
      <c r="D216" s="67">
        <v>30600</v>
      </c>
      <c r="E216" s="68" t="s">
        <v>118</v>
      </c>
      <c r="F216" s="72" t="s">
        <v>1757</v>
      </c>
      <c r="G216" s="67">
        <v>30600</v>
      </c>
      <c r="H216" s="66" t="s">
        <v>1757</v>
      </c>
      <c r="I216" s="67">
        <v>30600</v>
      </c>
      <c r="J216" s="68" t="s">
        <v>188</v>
      </c>
      <c r="K216" s="70" t="s">
        <v>1758</v>
      </c>
      <c r="L216" s="336">
        <v>244153</v>
      </c>
    </row>
    <row r="217" spans="1:12" ht="40.5">
      <c r="A217" s="337">
        <v>4</v>
      </c>
      <c r="B217" s="66" t="s">
        <v>1759</v>
      </c>
      <c r="C217" s="67">
        <v>49000</v>
      </c>
      <c r="D217" s="67">
        <v>49000</v>
      </c>
      <c r="E217" s="68" t="s">
        <v>118</v>
      </c>
      <c r="F217" s="72" t="s">
        <v>1760</v>
      </c>
      <c r="G217" s="67">
        <v>49000</v>
      </c>
      <c r="H217" s="66" t="s">
        <v>1760</v>
      </c>
      <c r="I217" s="67">
        <v>49000</v>
      </c>
      <c r="J217" s="68" t="s">
        <v>188</v>
      </c>
      <c r="K217" s="70" t="s">
        <v>1761</v>
      </c>
      <c r="L217" s="336">
        <v>244155</v>
      </c>
    </row>
    <row r="218" spans="1:12" ht="40.5">
      <c r="A218" s="335">
        <v>5</v>
      </c>
      <c r="B218" s="66" t="s">
        <v>1762</v>
      </c>
      <c r="C218" s="67">
        <v>50000</v>
      </c>
      <c r="D218" s="67">
        <v>50000</v>
      </c>
      <c r="E218" s="68" t="s">
        <v>118</v>
      </c>
      <c r="F218" s="72" t="s">
        <v>1763</v>
      </c>
      <c r="G218" s="67">
        <v>50000</v>
      </c>
      <c r="H218" s="66" t="s">
        <v>1763</v>
      </c>
      <c r="I218" s="67">
        <v>50000</v>
      </c>
      <c r="J218" s="68" t="s">
        <v>188</v>
      </c>
      <c r="K218" s="70" t="s">
        <v>1764</v>
      </c>
      <c r="L218" s="336">
        <v>244161</v>
      </c>
    </row>
    <row r="219" spans="1:12" ht="40.5">
      <c r="A219" s="337">
        <v>6</v>
      </c>
      <c r="B219" s="66" t="s">
        <v>1765</v>
      </c>
      <c r="C219" s="67">
        <v>45000</v>
      </c>
      <c r="D219" s="67">
        <v>45000</v>
      </c>
      <c r="E219" s="68" t="s">
        <v>118</v>
      </c>
      <c r="F219" s="72" t="s">
        <v>1766</v>
      </c>
      <c r="G219" s="67">
        <v>45000</v>
      </c>
      <c r="H219" s="66" t="s">
        <v>1766</v>
      </c>
      <c r="I219" s="67">
        <v>45000</v>
      </c>
      <c r="J219" s="68" t="s">
        <v>188</v>
      </c>
      <c r="K219" s="70" t="s">
        <v>1752</v>
      </c>
      <c r="L219" s="336">
        <v>244162</v>
      </c>
    </row>
    <row r="220" spans="1:12" ht="40.5">
      <c r="A220" s="335">
        <v>7</v>
      </c>
      <c r="B220" s="66" t="s">
        <v>1765</v>
      </c>
      <c r="C220" s="67">
        <v>36000</v>
      </c>
      <c r="D220" s="67">
        <v>36000</v>
      </c>
      <c r="E220" s="68" t="s">
        <v>118</v>
      </c>
      <c r="F220" s="72" t="s">
        <v>1767</v>
      </c>
      <c r="G220" s="67">
        <v>36000</v>
      </c>
      <c r="H220" s="66" t="s">
        <v>1767</v>
      </c>
      <c r="I220" s="67">
        <v>36000</v>
      </c>
      <c r="J220" s="68" t="s">
        <v>188</v>
      </c>
      <c r="K220" s="70" t="s">
        <v>1755</v>
      </c>
      <c r="L220" s="336">
        <v>244162</v>
      </c>
    </row>
    <row r="221" spans="1:12" ht="40.5">
      <c r="A221" s="337">
        <v>8</v>
      </c>
      <c r="B221" s="66" t="s">
        <v>1765</v>
      </c>
      <c r="C221" s="67">
        <v>36000</v>
      </c>
      <c r="D221" s="67">
        <v>36000</v>
      </c>
      <c r="E221" s="68" t="s">
        <v>118</v>
      </c>
      <c r="F221" s="72" t="s">
        <v>1768</v>
      </c>
      <c r="G221" s="67">
        <v>36000</v>
      </c>
      <c r="H221" s="66" t="s">
        <v>1768</v>
      </c>
      <c r="I221" s="67">
        <v>36000</v>
      </c>
      <c r="J221" s="68" t="s">
        <v>188</v>
      </c>
      <c r="K221" s="70" t="s">
        <v>1758</v>
      </c>
      <c r="L221" s="336">
        <v>244162</v>
      </c>
    </row>
    <row r="222" spans="1:12" ht="40.5">
      <c r="A222" s="335">
        <v>9</v>
      </c>
      <c r="B222" s="66" t="s">
        <v>1765</v>
      </c>
      <c r="C222" s="67">
        <v>36000</v>
      </c>
      <c r="D222" s="67">
        <v>36000</v>
      </c>
      <c r="E222" s="68" t="s">
        <v>118</v>
      </c>
      <c r="F222" s="72" t="s">
        <v>1769</v>
      </c>
      <c r="G222" s="67">
        <v>36000</v>
      </c>
      <c r="H222" s="66" t="s">
        <v>1769</v>
      </c>
      <c r="I222" s="67">
        <v>36000</v>
      </c>
      <c r="J222" s="68" t="s">
        <v>188</v>
      </c>
      <c r="K222" s="70" t="s">
        <v>1761</v>
      </c>
      <c r="L222" s="336">
        <v>244162</v>
      </c>
    </row>
    <row r="223" spans="1:12" ht="40.5">
      <c r="A223" s="614">
        <v>10</v>
      </c>
      <c r="B223" s="682" t="s">
        <v>1770</v>
      </c>
      <c r="C223" s="683">
        <v>3052</v>
      </c>
      <c r="D223" s="683">
        <v>3052</v>
      </c>
      <c r="E223" s="634" t="s">
        <v>118</v>
      </c>
      <c r="F223" s="72" t="s">
        <v>1771</v>
      </c>
      <c r="G223" s="67">
        <v>3052</v>
      </c>
      <c r="H223" s="66" t="s">
        <v>1771</v>
      </c>
      <c r="I223" s="67">
        <v>3052</v>
      </c>
      <c r="J223" s="68" t="s">
        <v>188</v>
      </c>
      <c r="K223" s="70" t="s">
        <v>1772</v>
      </c>
      <c r="L223" s="336">
        <v>244165</v>
      </c>
    </row>
    <row r="224" spans="1:12" ht="20.25">
      <c r="A224" s="615"/>
      <c r="B224" s="628"/>
      <c r="C224" s="684"/>
      <c r="D224" s="684"/>
      <c r="E224" s="632"/>
      <c r="F224" s="72" t="s">
        <v>1773</v>
      </c>
      <c r="G224" s="67">
        <v>3800</v>
      </c>
      <c r="H224" s="195"/>
      <c r="I224" s="67"/>
      <c r="J224" s="68"/>
      <c r="K224" s="70"/>
      <c r="L224" s="336"/>
    </row>
    <row r="225" spans="1:12" ht="40.5">
      <c r="A225" s="616"/>
      <c r="B225" s="637"/>
      <c r="C225" s="685"/>
      <c r="D225" s="685"/>
      <c r="E225" s="635"/>
      <c r="F225" s="72" t="s">
        <v>1774</v>
      </c>
      <c r="G225" s="67">
        <v>4066</v>
      </c>
      <c r="H225" s="195"/>
      <c r="I225" s="67"/>
      <c r="J225" s="68"/>
      <c r="K225" s="70"/>
      <c r="L225" s="336"/>
    </row>
    <row r="226" spans="1:12" ht="40.5">
      <c r="A226" s="335">
        <v>11</v>
      </c>
      <c r="B226" s="195" t="s">
        <v>1775</v>
      </c>
      <c r="C226" s="67">
        <v>45000</v>
      </c>
      <c r="D226" s="67">
        <v>45000</v>
      </c>
      <c r="E226" s="68" t="s">
        <v>118</v>
      </c>
      <c r="F226" s="72" t="s">
        <v>1776</v>
      </c>
      <c r="G226" s="223">
        <v>45000</v>
      </c>
      <c r="H226" s="69" t="s">
        <v>1776</v>
      </c>
      <c r="I226" s="223">
        <v>45000</v>
      </c>
      <c r="J226" s="68" t="s">
        <v>188</v>
      </c>
      <c r="K226" s="70" t="s">
        <v>1777</v>
      </c>
      <c r="L226" s="336">
        <v>244165</v>
      </c>
    </row>
    <row r="227" spans="1:12" ht="40.5">
      <c r="A227" s="337">
        <v>12</v>
      </c>
      <c r="B227" s="195" t="s">
        <v>1775</v>
      </c>
      <c r="C227" s="67">
        <v>45000</v>
      </c>
      <c r="D227" s="67">
        <v>45000</v>
      </c>
      <c r="E227" s="68" t="s">
        <v>118</v>
      </c>
      <c r="F227" s="72" t="s">
        <v>1778</v>
      </c>
      <c r="G227" s="223">
        <v>45000</v>
      </c>
      <c r="H227" s="72" t="s">
        <v>1778</v>
      </c>
      <c r="I227" s="223">
        <v>45000</v>
      </c>
      <c r="J227" s="68" t="s">
        <v>188</v>
      </c>
      <c r="K227" s="70" t="s">
        <v>1779</v>
      </c>
      <c r="L227" s="336">
        <v>244165</v>
      </c>
    </row>
    <row r="228" spans="1:12" ht="40.5">
      <c r="A228" s="335">
        <v>13</v>
      </c>
      <c r="B228" s="195" t="s">
        <v>1775</v>
      </c>
      <c r="C228" s="67">
        <v>45000</v>
      </c>
      <c r="D228" s="67">
        <v>45000</v>
      </c>
      <c r="E228" s="68" t="s">
        <v>118</v>
      </c>
      <c r="F228" s="72" t="s">
        <v>1780</v>
      </c>
      <c r="G228" s="223">
        <v>45000</v>
      </c>
      <c r="H228" s="72" t="s">
        <v>1780</v>
      </c>
      <c r="I228" s="223">
        <v>45000</v>
      </c>
      <c r="J228" s="68" t="s">
        <v>188</v>
      </c>
      <c r="K228" s="70" t="s">
        <v>1781</v>
      </c>
      <c r="L228" s="336">
        <v>244165</v>
      </c>
    </row>
    <row r="229" spans="1:12" ht="40.5">
      <c r="A229" s="337">
        <v>14</v>
      </c>
      <c r="B229" s="195" t="s">
        <v>1775</v>
      </c>
      <c r="C229" s="67">
        <v>45000</v>
      </c>
      <c r="D229" s="67">
        <v>45000</v>
      </c>
      <c r="E229" s="68" t="s">
        <v>118</v>
      </c>
      <c r="F229" s="72" t="s">
        <v>1624</v>
      </c>
      <c r="G229" s="223">
        <v>45000</v>
      </c>
      <c r="H229" s="72" t="s">
        <v>1624</v>
      </c>
      <c r="I229" s="223">
        <v>45000</v>
      </c>
      <c r="J229" s="68" t="s">
        <v>188</v>
      </c>
      <c r="K229" s="70" t="s">
        <v>1782</v>
      </c>
      <c r="L229" s="336">
        <v>244165</v>
      </c>
    </row>
    <row r="230" spans="1:12" ht="40.5">
      <c r="A230" s="335">
        <v>15</v>
      </c>
      <c r="B230" s="195" t="s">
        <v>1775</v>
      </c>
      <c r="C230" s="67">
        <v>45000</v>
      </c>
      <c r="D230" s="67">
        <v>45000</v>
      </c>
      <c r="E230" s="68" t="s">
        <v>118</v>
      </c>
      <c r="F230" s="72" t="s">
        <v>1626</v>
      </c>
      <c r="G230" s="223">
        <v>45000</v>
      </c>
      <c r="H230" s="72" t="s">
        <v>1626</v>
      </c>
      <c r="I230" s="223">
        <v>45000</v>
      </c>
      <c r="J230" s="68" t="s">
        <v>188</v>
      </c>
      <c r="K230" s="70" t="s">
        <v>1783</v>
      </c>
      <c r="L230" s="336">
        <v>244165</v>
      </c>
    </row>
    <row r="231" spans="1:12" ht="40.5">
      <c r="A231" s="337">
        <v>16</v>
      </c>
      <c r="B231" s="195" t="s">
        <v>1775</v>
      </c>
      <c r="C231" s="67">
        <v>45000</v>
      </c>
      <c r="D231" s="67">
        <v>45000</v>
      </c>
      <c r="E231" s="68" t="s">
        <v>118</v>
      </c>
      <c r="F231" s="72" t="s">
        <v>1784</v>
      </c>
      <c r="G231" s="223">
        <v>45000</v>
      </c>
      <c r="H231" s="72" t="s">
        <v>1784</v>
      </c>
      <c r="I231" s="223">
        <v>45000</v>
      </c>
      <c r="J231" s="68" t="s">
        <v>188</v>
      </c>
      <c r="K231" s="70" t="s">
        <v>1785</v>
      </c>
      <c r="L231" s="336">
        <v>244165</v>
      </c>
    </row>
    <row r="232" spans="1:12" ht="40.5">
      <c r="A232" s="335">
        <v>17</v>
      </c>
      <c r="B232" s="195" t="s">
        <v>1775</v>
      </c>
      <c r="C232" s="67">
        <v>45000</v>
      </c>
      <c r="D232" s="67">
        <v>45000</v>
      </c>
      <c r="E232" s="68" t="s">
        <v>118</v>
      </c>
      <c r="F232" s="72" t="s">
        <v>1786</v>
      </c>
      <c r="G232" s="223">
        <v>45000</v>
      </c>
      <c r="H232" s="72" t="s">
        <v>1786</v>
      </c>
      <c r="I232" s="223">
        <v>45000</v>
      </c>
      <c r="J232" s="68" t="s">
        <v>188</v>
      </c>
      <c r="K232" s="70" t="s">
        <v>1787</v>
      </c>
      <c r="L232" s="336">
        <v>244165</v>
      </c>
    </row>
    <row r="233" spans="1:12" ht="40.5">
      <c r="A233" s="337">
        <v>18</v>
      </c>
      <c r="B233" s="195" t="s">
        <v>1775</v>
      </c>
      <c r="C233" s="67">
        <v>45000</v>
      </c>
      <c r="D233" s="67">
        <v>45000</v>
      </c>
      <c r="E233" s="68" t="s">
        <v>118</v>
      </c>
      <c r="F233" s="72" t="s">
        <v>1788</v>
      </c>
      <c r="G233" s="223">
        <v>45000</v>
      </c>
      <c r="H233" s="72" t="s">
        <v>1788</v>
      </c>
      <c r="I233" s="223">
        <v>45000</v>
      </c>
      <c r="J233" s="68" t="s">
        <v>188</v>
      </c>
      <c r="K233" s="70" t="s">
        <v>1789</v>
      </c>
      <c r="L233" s="336">
        <v>244165</v>
      </c>
    </row>
    <row r="234" spans="1:12" ht="40.5">
      <c r="A234" s="335">
        <v>19</v>
      </c>
      <c r="B234" s="195" t="s">
        <v>1775</v>
      </c>
      <c r="C234" s="67">
        <v>45000</v>
      </c>
      <c r="D234" s="67">
        <v>45000</v>
      </c>
      <c r="E234" s="68" t="s">
        <v>118</v>
      </c>
      <c r="F234" s="72" t="s">
        <v>1790</v>
      </c>
      <c r="G234" s="223">
        <v>45000</v>
      </c>
      <c r="H234" s="72" t="s">
        <v>1790</v>
      </c>
      <c r="I234" s="223">
        <v>45000</v>
      </c>
      <c r="J234" s="68" t="s">
        <v>188</v>
      </c>
      <c r="K234" s="70" t="s">
        <v>1791</v>
      </c>
      <c r="L234" s="336">
        <v>244165</v>
      </c>
    </row>
    <row r="235" spans="1:12" ht="40.5">
      <c r="A235" s="337">
        <v>20</v>
      </c>
      <c r="B235" s="195" t="s">
        <v>1775</v>
      </c>
      <c r="C235" s="67">
        <v>45000</v>
      </c>
      <c r="D235" s="67">
        <v>45000</v>
      </c>
      <c r="E235" s="68" t="s">
        <v>118</v>
      </c>
      <c r="F235" s="72" t="s">
        <v>1792</v>
      </c>
      <c r="G235" s="223">
        <v>45000</v>
      </c>
      <c r="H235" s="72" t="s">
        <v>1792</v>
      </c>
      <c r="I235" s="223">
        <v>45000</v>
      </c>
      <c r="J235" s="68" t="s">
        <v>188</v>
      </c>
      <c r="K235" s="70" t="s">
        <v>1793</v>
      </c>
      <c r="L235" s="336">
        <v>244165</v>
      </c>
    </row>
    <row r="236" spans="1:12" ht="40.5">
      <c r="A236" s="335">
        <v>21</v>
      </c>
      <c r="B236" s="195" t="s">
        <v>1775</v>
      </c>
      <c r="C236" s="67">
        <v>45000</v>
      </c>
      <c r="D236" s="67">
        <v>45000</v>
      </c>
      <c r="E236" s="68" t="s">
        <v>118</v>
      </c>
      <c r="F236" s="72" t="s">
        <v>1794</v>
      </c>
      <c r="G236" s="223">
        <v>45000</v>
      </c>
      <c r="H236" s="72" t="s">
        <v>1794</v>
      </c>
      <c r="I236" s="223">
        <v>45000</v>
      </c>
      <c r="J236" s="68" t="s">
        <v>188</v>
      </c>
      <c r="K236" s="70" t="s">
        <v>1795</v>
      </c>
      <c r="L236" s="336">
        <v>244165</v>
      </c>
    </row>
    <row r="237" spans="1:12" ht="40.5">
      <c r="A237" s="337">
        <v>22</v>
      </c>
      <c r="B237" s="195" t="s">
        <v>1775</v>
      </c>
      <c r="C237" s="67">
        <v>45000</v>
      </c>
      <c r="D237" s="67">
        <v>45000</v>
      </c>
      <c r="E237" s="68" t="s">
        <v>118</v>
      </c>
      <c r="F237" s="72" t="s">
        <v>1796</v>
      </c>
      <c r="G237" s="223">
        <v>45000</v>
      </c>
      <c r="H237" s="72" t="s">
        <v>1796</v>
      </c>
      <c r="I237" s="223">
        <v>45000</v>
      </c>
      <c r="J237" s="68" t="s">
        <v>188</v>
      </c>
      <c r="K237" s="70" t="s">
        <v>1797</v>
      </c>
      <c r="L237" s="336">
        <v>244165</v>
      </c>
    </row>
    <row r="238" spans="1:12" ht="40.5">
      <c r="A238" s="335">
        <v>23</v>
      </c>
      <c r="B238" s="195" t="s">
        <v>1775</v>
      </c>
      <c r="C238" s="67">
        <v>45000</v>
      </c>
      <c r="D238" s="67">
        <v>45000</v>
      </c>
      <c r="E238" s="68" t="s">
        <v>118</v>
      </c>
      <c r="F238" s="72" t="s">
        <v>1798</v>
      </c>
      <c r="G238" s="223">
        <v>45000</v>
      </c>
      <c r="H238" s="72" t="s">
        <v>1798</v>
      </c>
      <c r="I238" s="223">
        <v>45000</v>
      </c>
      <c r="J238" s="68" t="s">
        <v>188</v>
      </c>
      <c r="K238" s="70" t="s">
        <v>1799</v>
      </c>
      <c r="L238" s="336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4:E75"/>
    <mergeCell ref="A77:E78"/>
    <mergeCell ref="A80:E81"/>
    <mergeCell ref="A87:A89"/>
    <mergeCell ref="B87:B89"/>
    <mergeCell ref="C87:C89"/>
    <mergeCell ref="D87:D89"/>
    <mergeCell ref="E87:E89"/>
    <mergeCell ref="H87:H89"/>
    <mergeCell ref="I87:I89"/>
    <mergeCell ref="J87:J89"/>
    <mergeCell ref="K87:K89"/>
    <mergeCell ref="L87:L89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A122:A124"/>
    <mergeCell ref="B122:B124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18:A119"/>
    <mergeCell ref="B118:B119"/>
    <mergeCell ref="C118:C119"/>
    <mergeCell ref="D118:D119"/>
    <mergeCell ref="E118:E119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223:A225"/>
    <mergeCell ref="B223:B225"/>
    <mergeCell ref="C223:C225"/>
    <mergeCell ref="D223:D225"/>
    <mergeCell ref="E223:E225"/>
    <mergeCell ref="A53:A56"/>
    <mergeCell ref="B53:B56"/>
    <mergeCell ref="C53:C56"/>
    <mergeCell ref="D53:D56"/>
    <mergeCell ref="E53:E5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1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485" t="s">
        <v>135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491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492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493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29.25" customHeight="1">
      <c r="A51" s="554">
        <v>1</v>
      </c>
      <c r="B51" s="571" t="s">
        <v>2295</v>
      </c>
      <c r="C51" s="560">
        <v>498900</v>
      </c>
      <c r="D51" s="560">
        <v>498900</v>
      </c>
      <c r="E51" s="560" t="s">
        <v>118</v>
      </c>
      <c r="F51" s="361" t="s">
        <v>2296</v>
      </c>
      <c r="G51" s="362">
        <v>498900</v>
      </c>
      <c r="H51" s="361" t="s">
        <v>2296</v>
      </c>
      <c r="I51" s="362">
        <v>498900</v>
      </c>
      <c r="J51" s="366" t="s">
        <v>29</v>
      </c>
      <c r="K51" s="367" t="s">
        <v>2297</v>
      </c>
      <c r="L51" s="371" t="s">
        <v>2298</v>
      </c>
    </row>
    <row r="52" spans="1:12" s="365" customFormat="1" ht="29.25" customHeight="1">
      <c r="A52" s="555"/>
      <c r="B52" s="558"/>
      <c r="C52" s="561"/>
      <c r="D52" s="561"/>
      <c r="E52" s="561"/>
      <c r="F52" s="361" t="s">
        <v>2299</v>
      </c>
      <c r="G52" s="362">
        <v>500000</v>
      </c>
      <c r="H52" s="361"/>
      <c r="I52" s="362"/>
      <c r="J52" s="366"/>
      <c r="K52" s="367"/>
      <c r="L52" s="371"/>
    </row>
    <row r="53" spans="1:12" s="365" customFormat="1" ht="29.25" customHeight="1">
      <c r="A53" s="556"/>
      <c r="B53" s="559"/>
      <c r="C53" s="562"/>
      <c r="D53" s="562"/>
      <c r="E53" s="562"/>
      <c r="F53" s="361" t="s">
        <v>2300</v>
      </c>
      <c r="G53" s="362">
        <v>519500</v>
      </c>
      <c r="H53" s="361"/>
      <c r="I53" s="362"/>
      <c r="J53" s="366"/>
      <c r="K53" s="367"/>
      <c r="L53" s="371"/>
    </row>
    <row r="54" spans="1:12" s="365" customFormat="1" ht="26.25" customHeight="1">
      <c r="A54" s="554">
        <v>2</v>
      </c>
      <c r="B54" s="557" t="s">
        <v>2301</v>
      </c>
      <c r="C54" s="560">
        <v>491665</v>
      </c>
      <c r="D54" s="560">
        <v>491665</v>
      </c>
      <c r="E54" s="560" t="s">
        <v>118</v>
      </c>
      <c r="F54" s="361" t="s">
        <v>2302</v>
      </c>
      <c r="G54" s="362">
        <v>491665</v>
      </c>
      <c r="H54" s="361" t="s">
        <v>2302</v>
      </c>
      <c r="I54" s="362">
        <v>491665</v>
      </c>
      <c r="J54" s="366" t="s">
        <v>2214</v>
      </c>
      <c r="K54" s="370" t="s">
        <v>2303</v>
      </c>
      <c r="L54" s="371" t="s">
        <v>2304</v>
      </c>
    </row>
    <row r="55" spans="1:12" s="365" customFormat="1" ht="26.25" customHeight="1">
      <c r="A55" s="555"/>
      <c r="B55" s="558"/>
      <c r="C55" s="561"/>
      <c r="D55" s="561"/>
      <c r="E55" s="561"/>
      <c r="F55" s="361" t="s">
        <v>2305</v>
      </c>
      <c r="G55" s="362">
        <v>501360</v>
      </c>
      <c r="H55" s="361"/>
      <c r="I55" s="362"/>
      <c r="J55" s="366"/>
      <c r="K55" s="370"/>
      <c r="L55" s="371"/>
    </row>
    <row r="56" spans="1:12" s="365" customFormat="1" ht="30.75" customHeight="1">
      <c r="A56" s="556"/>
      <c r="B56" s="559"/>
      <c r="C56" s="562"/>
      <c r="D56" s="562"/>
      <c r="E56" s="562"/>
      <c r="F56" s="361" t="s">
        <v>2269</v>
      </c>
      <c r="G56" s="362">
        <v>497389.5</v>
      </c>
      <c r="H56" s="361"/>
      <c r="I56" s="362"/>
      <c r="J56" s="366"/>
      <c r="K56" s="370"/>
      <c r="L56" s="371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488"/>
      <c r="B63" s="491"/>
      <c r="C63" s="494"/>
      <c r="D63" s="494"/>
      <c r="E63" s="497"/>
      <c r="F63" s="2"/>
      <c r="G63" s="15"/>
      <c r="H63" s="2"/>
      <c r="I63" s="14"/>
      <c r="J63" s="2"/>
      <c r="K63" s="2"/>
      <c r="L63" s="18"/>
    </row>
    <row r="64" spans="1:12" ht="21">
      <c r="A64" s="489"/>
      <c r="B64" s="492"/>
      <c r="C64" s="495"/>
      <c r="D64" s="495"/>
      <c r="E64" s="498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490"/>
      <c r="B65" s="493"/>
      <c r="C65" s="496"/>
      <c r="D65" s="496"/>
      <c r="E65" s="499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66" t="s">
        <v>405</v>
      </c>
      <c r="C75" s="118">
        <v>4200</v>
      </c>
      <c r="D75" s="119">
        <f>(C75)</f>
        <v>4200</v>
      </c>
      <c r="E75" s="120" t="s">
        <v>118</v>
      </c>
      <c r="F75" s="116" t="s">
        <v>406</v>
      </c>
      <c r="G75" s="119">
        <f>(C75)</f>
        <v>4200</v>
      </c>
      <c r="H75" s="116" t="str">
        <f>(F75)</f>
        <v>นายปฐมพงษ์ ศรีสวัสดิ์</v>
      </c>
      <c r="I75" s="119">
        <f>SUM(C75)</f>
        <v>4200</v>
      </c>
      <c r="J75" s="56" t="s">
        <v>29</v>
      </c>
      <c r="K75" s="116" t="s">
        <v>407</v>
      </c>
      <c r="L75" s="121">
        <v>244186</v>
      </c>
    </row>
    <row r="76" spans="1:12" ht="22.5" customHeight="1">
      <c r="A76" s="579"/>
      <c r="B76" s="580"/>
      <c r="C76" s="580"/>
      <c r="D76" s="580"/>
      <c r="E76" s="581"/>
      <c r="F76" s="92" t="s">
        <v>408</v>
      </c>
      <c r="G76" s="119">
        <v>4800</v>
      </c>
      <c r="H76" s="116"/>
      <c r="I76" s="119"/>
      <c r="J76" s="56"/>
      <c r="K76" s="116"/>
      <c r="L76" s="121"/>
    </row>
    <row r="77" spans="1:12" ht="22.5" customHeight="1">
      <c r="A77" s="579"/>
      <c r="B77" s="580"/>
      <c r="C77" s="580"/>
      <c r="D77" s="580"/>
      <c r="E77" s="581"/>
      <c r="F77" s="93" t="s">
        <v>409</v>
      </c>
      <c r="G77" s="119">
        <v>5400</v>
      </c>
      <c r="H77" s="116"/>
      <c r="I77" s="119"/>
      <c r="J77" s="56"/>
      <c r="K77" s="116"/>
      <c r="L77" s="121"/>
    </row>
    <row r="78" spans="1:12" ht="22.5" customHeight="1">
      <c r="A78" s="51">
        <v>2</v>
      </c>
      <c r="B78" s="466" t="s">
        <v>410</v>
      </c>
      <c r="C78" s="118">
        <v>2288</v>
      </c>
      <c r="D78" s="119">
        <f>(C78)</f>
        <v>2288</v>
      </c>
      <c r="E78" s="120" t="s">
        <v>118</v>
      </c>
      <c r="F78" s="116" t="s">
        <v>306</v>
      </c>
      <c r="G78" s="119">
        <f>(C78)</f>
        <v>2288</v>
      </c>
      <c r="H78" s="116" t="str">
        <f>(F78)</f>
        <v>ร้านออล แอดเวอร์ไทซิ่ง</v>
      </c>
      <c r="I78" s="119">
        <f t="shared" ref="I78:I83" si="0">SUM(C78)</f>
        <v>2288</v>
      </c>
      <c r="J78" s="56" t="s">
        <v>29</v>
      </c>
      <c r="K78" s="116" t="s">
        <v>411</v>
      </c>
      <c r="L78" s="121">
        <v>244195</v>
      </c>
    </row>
    <row r="79" spans="1:12" ht="22.5" customHeight="1">
      <c r="A79" s="579"/>
      <c r="B79" s="580"/>
      <c r="C79" s="580"/>
      <c r="D79" s="580"/>
      <c r="E79" s="581"/>
      <c r="F79" s="116" t="s">
        <v>401</v>
      </c>
      <c r="G79" s="119">
        <v>2860</v>
      </c>
      <c r="H79" s="116"/>
      <c r="I79" s="119"/>
      <c r="J79" s="56"/>
      <c r="K79" s="116"/>
      <c r="L79" s="121"/>
    </row>
    <row r="80" spans="1:12" ht="22.5" customHeight="1">
      <c r="A80" s="579"/>
      <c r="B80" s="580"/>
      <c r="C80" s="580"/>
      <c r="D80" s="580"/>
      <c r="E80" s="581"/>
      <c r="F80" s="116" t="s">
        <v>402</v>
      </c>
      <c r="G80" s="119">
        <v>2574</v>
      </c>
      <c r="H80" s="116"/>
      <c r="I80" s="119"/>
      <c r="J80" s="56"/>
      <c r="K80" s="116"/>
      <c r="L80" s="121"/>
    </row>
    <row r="81" spans="1:12" ht="22.5" customHeight="1">
      <c r="A81" s="51">
        <v>3</v>
      </c>
      <c r="B81" s="466" t="s">
        <v>412</v>
      </c>
      <c r="C81" s="118">
        <v>30000</v>
      </c>
      <c r="D81" s="119">
        <f>(C81)</f>
        <v>30000</v>
      </c>
      <c r="E81" s="120" t="s">
        <v>118</v>
      </c>
      <c r="F81" s="116" t="s">
        <v>274</v>
      </c>
      <c r="G81" s="119">
        <f>(C81)</f>
        <v>30000</v>
      </c>
      <c r="H81" s="116" t="str">
        <f>(F81)</f>
        <v>บ.บางจากกรีนเนท จก.</v>
      </c>
      <c r="I81" s="119">
        <f t="shared" si="0"/>
        <v>30000</v>
      </c>
      <c r="J81" s="56" t="s">
        <v>29</v>
      </c>
      <c r="K81" s="116" t="s">
        <v>413</v>
      </c>
      <c r="L81" s="121">
        <v>244195</v>
      </c>
    </row>
    <row r="82" spans="1:12" ht="22.5" customHeight="1">
      <c r="A82" s="51">
        <v>4</v>
      </c>
      <c r="B82" s="466" t="s">
        <v>414</v>
      </c>
      <c r="C82" s="118">
        <v>8310.69</v>
      </c>
      <c r="D82" s="119">
        <f>(C82)</f>
        <v>8310.69</v>
      </c>
      <c r="E82" s="120" t="s">
        <v>118</v>
      </c>
      <c r="F82" s="116" t="s">
        <v>291</v>
      </c>
      <c r="G82" s="119">
        <f>(C82)</f>
        <v>8310.69</v>
      </c>
      <c r="H82" s="116" t="str">
        <f>(F82)</f>
        <v>บจก.อีซูซุตากฮกอันตึ๊ง</v>
      </c>
      <c r="I82" s="119">
        <f t="shared" si="0"/>
        <v>8310.69</v>
      </c>
      <c r="J82" s="56" t="s">
        <v>29</v>
      </c>
      <c r="K82" s="116" t="s">
        <v>415</v>
      </c>
      <c r="L82" s="121">
        <v>25023</v>
      </c>
    </row>
    <row r="83" spans="1:12" ht="22.5" customHeight="1">
      <c r="A83" s="51">
        <v>5</v>
      </c>
      <c r="B83" s="466" t="s">
        <v>414</v>
      </c>
      <c r="C83" s="118">
        <v>7577.42</v>
      </c>
      <c r="D83" s="119">
        <f>(C83)</f>
        <v>7577.42</v>
      </c>
      <c r="E83" s="120" t="s">
        <v>118</v>
      </c>
      <c r="F83" s="116" t="s">
        <v>200</v>
      </c>
      <c r="G83" s="119">
        <f>(C83)</f>
        <v>7577.42</v>
      </c>
      <c r="H83" s="116" t="str">
        <f>(F83)</f>
        <v>บ.โตโยต้าเมืองตาก จก.</v>
      </c>
      <c r="I83" s="119">
        <f t="shared" si="0"/>
        <v>7577.42</v>
      </c>
      <c r="J83" s="56" t="s">
        <v>29</v>
      </c>
      <c r="K83" s="116" t="s">
        <v>416</v>
      </c>
      <c r="L83" s="121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14">
        <v>1</v>
      </c>
      <c r="B88" s="682" t="s">
        <v>677</v>
      </c>
      <c r="C88" s="608">
        <v>13400</v>
      </c>
      <c r="D88" s="608">
        <v>13400</v>
      </c>
      <c r="E88" s="634" t="s">
        <v>118</v>
      </c>
      <c r="F88" s="143" t="s">
        <v>511</v>
      </c>
      <c r="G88" s="142">
        <v>13400</v>
      </c>
      <c r="H88" s="634" t="s">
        <v>511</v>
      </c>
      <c r="I88" s="608">
        <v>13400</v>
      </c>
      <c r="J88" s="634" t="s">
        <v>29</v>
      </c>
      <c r="K88" s="634" t="s">
        <v>678</v>
      </c>
      <c r="L88" s="614" t="s">
        <v>679</v>
      </c>
    </row>
    <row r="89" spans="1:12" ht="22.5" customHeight="1">
      <c r="A89" s="615"/>
      <c r="B89" s="628"/>
      <c r="C89" s="609"/>
      <c r="D89" s="609"/>
      <c r="E89" s="632"/>
      <c r="F89" s="143" t="s">
        <v>515</v>
      </c>
      <c r="G89" s="142">
        <v>14250</v>
      </c>
      <c r="H89" s="632"/>
      <c r="I89" s="609"/>
      <c r="J89" s="632"/>
      <c r="K89" s="632"/>
      <c r="L89" s="615"/>
    </row>
    <row r="90" spans="1:12" ht="22.5" customHeight="1">
      <c r="A90" s="616"/>
      <c r="B90" s="637"/>
      <c r="C90" s="610"/>
      <c r="D90" s="610"/>
      <c r="E90" s="635"/>
      <c r="F90" s="143" t="s">
        <v>516</v>
      </c>
      <c r="G90" s="142">
        <v>14050</v>
      </c>
      <c r="H90" s="635"/>
      <c r="I90" s="610"/>
      <c r="J90" s="635"/>
      <c r="K90" s="635"/>
      <c r="L90" s="616"/>
    </row>
    <row r="91" spans="1:12" ht="89.25" customHeight="1">
      <c r="A91" s="51">
        <v>2</v>
      </c>
      <c r="B91" s="141" t="s">
        <v>520</v>
      </c>
      <c r="C91" s="142">
        <v>45000</v>
      </c>
      <c r="D91" s="142">
        <v>45000</v>
      </c>
      <c r="E91" s="143" t="s">
        <v>118</v>
      </c>
      <c r="F91" s="143" t="s">
        <v>521</v>
      </c>
      <c r="G91" s="142">
        <v>45000</v>
      </c>
      <c r="H91" s="143" t="s">
        <v>521</v>
      </c>
      <c r="I91" s="142">
        <v>45000</v>
      </c>
      <c r="J91" s="143" t="s">
        <v>29</v>
      </c>
      <c r="K91" s="143" t="s">
        <v>680</v>
      </c>
      <c r="L91" s="147" t="s">
        <v>681</v>
      </c>
    </row>
    <row r="92" spans="1:12" ht="89.25" customHeight="1">
      <c r="A92" s="51">
        <v>3</v>
      </c>
      <c r="B92" s="141" t="s">
        <v>520</v>
      </c>
      <c r="C92" s="142">
        <v>45000</v>
      </c>
      <c r="D92" s="142">
        <v>45000</v>
      </c>
      <c r="E92" s="143" t="s">
        <v>118</v>
      </c>
      <c r="F92" s="143" t="s">
        <v>523</v>
      </c>
      <c r="G92" s="142">
        <v>45000</v>
      </c>
      <c r="H92" s="143" t="s">
        <v>523</v>
      </c>
      <c r="I92" s="142">
        <v>45000</v>
      </c>
      <c r="J92" s="143" t="s">
        <v>29</v>
      </c>
      <c r="K92" s="143" t="s">
        <v>682</v>
      </c>
      <c r="L92" s="147" t="s">
        <v>681</v>
      </c>
    </row>
    <row r="93" spans="1:12" ht="89.25" customHeight="1">
      <c r="A93" s="51">
        <v>4</v>
      </c>
      <c r="B93" s="141" t="s">
        <v>520</v>
      </c>
      <c r="C93" s="142">
        <v>45000</v>
      </c>
      <c r="D93" s="142">
        <v>45000</v>
      </c>
      <c r="E93" s="143" t="s">
        <v>118</v>
      </c>
      <c r="F93" s="143" t="s">
        <v>525</v>
      </c>
      <c r="G93" s="142">
        <v>45000</v>
      </c>
      <c r="H93" s="143" t="s">
        <v>525</v>
      </c>
      <c r="I93" s="142">
        <v>45000</v>
      </c>
      <c r="J93" s="143" t="s">
        <v>29</v>
      </c>
      <c r="K93" s="143" t="s">
        <v>683</v>
      </c>
      <c r="L93" s="147" t="s">
        <v>681</v>
      </c>
    </row>
    <row r="94" spans="1:12" ht="89.25" customHeight="1">
      <c r="A94" s="51">
        <v>5</v>
      </c>
      <c r="B94" s="141" t="s">
        <v>520</v>
      </c>
      <c r="C94" s="142">
        <v>45000</v>
      </c>
      <c r="D94" s="142">
        <v>45000</v>
      </c>
      <c r="E94" s="143" t="s">
        <v>118</v>
      </c>
      <c r="F94" s="143" t="s">
        <v>527</v>
      </c>
      <c r="G94" s="142">
        <v>45000</v>
      </c>
      <c r="H94" s="143" t="s">
        <v>527</v>
      </c>
      <c r="I94" s="142">
        <v>45000</v>
      </c>
      <c r="J94" s="143" t="s">
        <v>29</v>
      </c>
      <c r="K94" s="143" t="s">
        <v>684</v>
      </c>
      <c r="L94" s="147" t="s">
        <v>681</v>
      </c>
    </row>
    <row r="95" spans="1:12" ht="89.25" customHeight="1">
      <c r="A95" s="51">
        <v>6</v>
      </c>
      <c r="B95" s="141" t="s">
        <v>520</v>
      </c>
      <c r="C95" s="142">
        <v>45000</v>
      </c>
      <c r="D95" s="142">
        <v>45000</v>
      </c>
      <c r="E95" s="143" t="s">
        <v>118</v>
      </c>
      <c r="F95" s="143" t="s">
        <v>563</v>
      </c>
      <c r="G95" s="142">
        <v>45000</v>
      </c>
      <c r="H95" s="143" t="s">
        <v>563</v>
      </c>
      <c r="I95" s="142">
        <v>45000</v>
      </c>
      <c r="J95" s="143" t="s">
        <v>29</v>
      </c>
      <c r="K95" s="143" t="s">
        <v>685</v>
      </c>
      <c r="L95" s="147" t="s">
        <v>681</v>
      </c>
    </row>
    <row r="96" spans="1:12" ht="89.25" customHeight="1">
      <c r="A96" s="51">
        <v>7</v>
      </c>
      <c r="B96" s="141" t="s">
        <v>520</v>
      </c>
      <c r="C96" s="142">
        <v>45000</v>
      </c>
      <c r="D96" s="142">
        <v>45000</v>
      </c>
      <c r="E96" s="143" t="s">
        <v>118</v>
      </c>
      <c r="F96" s="143" t="s">
        <v>566</v>
      </c>
      <c r="G96" s="142">
        <v>45000</v>
      </c>
      <c r="H96" s="143" t="s">
        <v>566</v>
      </c>
      <c r="I96" s="142">
        <v>45000</v>
      </c>
      <c r="J96" s="143" t="s">
        <v>29</v>
      </c>
      <c r="K96" s="143" t="s">
        <v>686</v>
      </c>
      <c r="L96" s="147" t="s">
        <v>681</v>
      </c>
    </row>
    <row r="97" spans="1:12" ht="89.25" customHeight="1">
      <c r="A97" s="51">
        <v>8</v>
      </c>
      <c r="B97" s="141" t="s">
        <v>520</v>
      </c>
      <c r="C97" s="142">
        <v>45000</v>
      </c>
      <c r="D97" s="142">
        <v>45000</v>
      </c>
      <c r="E97" s="143" t="s">
        <v>118</v>
      </c>
      <c r="F97" s="143" t="s">
        <v>568</v>
      </c>
      <c r="G97" s="142">
        <v>45000</v>
      </c>
      <c r="H97" s="143" t="s">
        <v>568</v>
      </c>
      <c r="I97" s="142">
        <v>45000</v>
      </c>
      <c r="J97" s="143" t="s">
        <v>29</v>
      </c>
      <c r="K97" s="143" t="s">
        <v>687</v>
      </c>
      <c r="L97" s="147" t="s">
        <v>681</v>
      </c>
    </row>
    <row r="98" spans="1:12" ht="89.25" customHeight="1">
      <c r="A98" s="51">
        <v>9</v>
      </c>
      <c r="B98" s="141" t="s">
        <v>520</v>
      </c>
      <c r="C98" s="142">
        <v>45000</v>
      </c>
      <c r="D98" s="142">
        <v>45000</v>
      </c>
      <c r="E98" s="143" t="s">
        <v>118</v>
      </c>
      <c r="F98" s="143" t="s">
        <v>570</v>
      </c>
      <c r="G98" s="142">
        <v>45000</v>
      </c>
      <c r="H98" s="143" t="s">
        <v>570</v>
      </c>
      <c r="I98" s="142">
        <v>45000</v>
      </c>
      <c r="J98" s="143" t="s">
        <v>29</v>
      </c>
      <c r="K98" s="143" t="s">
        <v>688</v>
      </c>
      <c r="L98" s="147" t="s">
        <v>681</v>
      </c>
    </row>
    <row r="99" spans="1:12" ht="89.25" customHeight="1">
      <c r="A99" s="51">
        <v>10</v>
      </c>
      <c r="B99" s="141" t="s">
        <v>520</v>
      </c>
      <c r="C99" s="142">
        <v>45000</v>
      </c>
      <c r="D99" s="142">
        <v>45000</v>
      </c>
      <c r="E99" s="143" t="s">
        <v>118</v>
      </c>
      <c r="F99" s="143" t="s">
        <v>572</v>
      </c>
      <c r="G99" s="142">
        <v>45000</v>
      </c>
      <c r="H99" s="143" t="s">
        <v>572</v>
      </c>
      <c r="I99" s="142">
        <v>45000</v>
      </c>
      <c r="J99" s="143" t="s">
        <v>29</v>
      </c>
      <c r="K99" s="143" t="s">
        <v>689</v>
      </c>
      <c r="L99" s="147" t="s">
        <v>681</v>
      </c>
    </row>
    <row r="100" spans="1:12" ht="89.25" customHeight="1">
      <c r="A100" s="51">
        <v>11</v>
      </c>
      <c r="B100" s="141" t="s">
        <v>520</v>
      </c>
      <c r="C100" s="142">
        <v>45000</v>
      </c>
      <c r="D100" s="142">
        <v>45000</v>
      </c>
      <c r="E100" s="143" t="s">
        <v>118</v>
      </c>
      <c r="F100" s="143" t="s">
        <v>574</v>
      </c>
      <c r="G100" s="142">
        <v>45000</v>
      </c>
      <c r="H100" s="143" t="s">
        <v>574</v>
      </c>
      <c r="I100" s="142">
        <v>45000</v>
      </c>
      <c r="J100" s="143" t="s">
        <v>29</v>
      </c>
      <c r="K100" s="143" t="s">
        <v>690</v>
      </c>
      <c r="L100" s="147" t="s">
        <v>681</v>
      </c>
    </row>
    <row r="101" spans="1:12" ht="89.25" customHeight="1">
      <c r="A101" s="51">
        <v>12</v>
      </c>
      <c r="B101" s="141" t="s">
        <v>520</v>
      </c>
      <c r="C101" s="142">
        <v>45000</v>
      </c>
      <c r="D101" s="142">
        <v>45000</v>
      </c>
      <c r="E101" s="143" t="s">
        <v>118</v>
      </c>
      <c r="F101" s="143" t="s">
        <v>623</v>
      </c>
      <c r="G101" s="142">
        <v>45000</v>
      </c>
      <c r="H101" s="143" t="s">
        <v>623</v>
      </c>
      <c r="I101" s="142">
        <v>45000</v>
      </c>
      <c r="J101" s="143" t="s">
        <v>29</v>
      </c>
      <c r="K101" s="143" t="s">
        <v>691</v>
      </c>
      <c r="L101" s="147" t="s">
        <v>681</v>
      </c>
    </row>
    <row r="102" spans="1:12" ht="89.25" customHeight="1">
      <c r="A102" s="51">
        <v>13</v>
      </c>
      <c r="B102" s="141" t="s">
        <v>520</v>
      </c>
      <c r="C102" s="142">
        <v>45000</v>
      </c>
      <c r="D102" s="142">
        <v>45000</v>
      </c>
      <c r="E102" s="143" t="s">
        <v>118</v>
      </c>
      <c r="F102" s="143" t="s">
        <v>626</v>
      </c>
      <c r="G102" s="142">
        <v>45000</v>
      </c>
      <c r="H102" s="143" t="s">
        <v>626</v>
      </c>
      <c r="I102" s="142">
        <v>45000</v>
      </c>
      <c r="J102" s="143" t="s">
        <v>29</v>
      </c>
      <c r="K102" s="143" t="s">
        <v>692</v>
      </c>
      <c r="L102" s="147" t="s">
        <v>681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36">
        <v>1</v>
      </c>
      <c r="B112" s="739" t="s">
        <v>1200</v>
      </c>
      <c r="C112" s="740">
        <v>810</v>
      </c>
      <c r="D112" s="748">
        <f>(C112)</f>
        <v>810</v>
      </c>
      <c r="E112" s="741" t="s">
        <v>118</v>
      </c>
      <c r="F112" s="414" t="s">
        <v>1014</v>
      </c>
      <c r="G112" s="419">
        <f>(C112)</f>
        <v>810</v>
      </c>
      <c r="H112" s="414" t="str">
        <f>(F112)</f>
        <v>ร้านใหม่ค้าวัสดุ</v>
      </c>
      <c r="I112" s="419">
        <f>SUM(C112)</f>
        <v>810</v>
      </c>
      <c r="J112" s="413" t="s">
        <v>29</v>
      </c>
      <c r="K112" s="414" t="s">
        <v>1201</v>
      </c>
      <c r="L112" s="417">
        <v>45847</v>
      </c>
    </row>
    <row r="113" spans="1:12" ht="22.5" customHeight="1">
      <c r="A113" s="537"/>
      <c r="B113" s="540"/>
      <c r="C113" s="543"/>
      <c r="D113" s="546"/>
      <c r="E113" s="549"/>
      <c r="F113" s="414" t="s">
        <v>1202</v>
      </c>
      <c r="G113" s="419">
        <v>870</v>
      </c>
      <c r="H113" s="414"/>
      <c r="I113" s="419"/>
      <c r="J113" s="413"/>
      <c r="K113" s="414"/>
      <c r="L113" s="417"/>
    </row>
    <row r="114" spans="1:12" ht="22.5" customHeight="1">
      <c r="A114" s="538"/>
      <c r="B114" s="541"/>
      <c r="C114" s="544"/>
      <c r="D114" s="547"/>
      <c r="E114" s="550"/>
      <c r="F114" s="414" t="s">
        <v>1203</v>
      </c>
      <c r="G114" s="419">
        <v>900</v>
      </c>
      <c r="H114" s="414"/>
      <c r="I114" s="419"/>
      <c r="J114" s="413"/>
      <c r="K114" s="414"/>
      <c r="L114" s="417"/>
    </row>
    <row r="115" spans="1:12" ht="22.5" customHeight="1">
      <c r="A115" s="536">
        <v>2</v>
      </c>
      <c r="B115" s="539" t="s">
        <v>1204</v>
      </c>
      <c r="C115" s="542">
        <v>2000</v>
      </c>
      <c r="D115" s="545">
        <f>(C115)</f>
        <v>2000</v>
      </c>
      <c r="E115" s="548" t="s">
        <v>118</v>
      </c>
      <c r="F115" s="414" t="s">
        <v>1069</v>
      </c>
      <c r="G115" s="419">
        <f>(C115)</f>
        <v>2000</v>
      </c>
      <c r="H115" s="414" t="str">
        <f>(F115)</f>
        <v>ร้านบ้านฉางปริ้นเตอร์</v>
      </c>
      <c r="I115" s="419">
        <f t="shared" ref="I115:I124" si="1">SUM(C115)</f>
        <v>2000</v>
      </c>
      <c r="J115" s="413" t="s">
        <v>29</v>
      </c>
      <c r="K115" s="414" t="s">
        <v>1205</v>
      </c>
      <c r="L115" s="417">
        <v>45868</v>
      </c>
    </row>
    <row r="116" spans="1:12" ht="22.5" customHeight="1">
      <c r="A116" s="537"/>
      <c r="B116" s="540"/>
      <c r="C116" s="543"/>
      <c r="D116" s="546"/>
      <c r="E116" s="549"/>
      <c r="F116" s="414" t="s">
        <v>1174</v>
      </c>
      <c r="G116" s="419">
        <v>2300</v>
      </c>
      <c r="H116" s="414"/>
      <c r="I116" s="419"/>
      <c r="J116" s="413"/>
      <c r="K116" s="414"/>
      <c r="L116" s="417"/>
    </row>
    <row r="117" spans="1:12" ht="22.5" customHeight="1">
      <c r="A117" s="538"/>
      <c r="B117" s="541"/>
      <c r="C117" s="544"/>
      <c r="D117" s="547"/>
      <c r="E117" s="550"/>
      <c r="F117" s="414" t="s">
        <v>1175</v>
      </c>
      <c r="G117" s="419">
        <v>2500</v>
      </c>
      <c r="H117" s="414"/>
      <c r="I117" s="419"/>
      <c r="J117" s="413"/>
      <c r="K117" s="414"/>
      <c r="L117" s="417"/>
    </row>
    <row r="118" spans="1:12" ht="22.5" customHeight="1">
      <c r="A118" s="536">
        <v>3</v>
      </c>
      <c r="B118" s="539" t="s">
        <v>1058</v>
      </c>
      <c r="C118" s="542">
        <v>1160</v>
      </c>
      <c r="D118" s="545">
        <f>(C118)</f>
        <v>1160</v>
      </c>
      <c r="E118" s="548" t="s">
        <v>118</v>
      </c>
      <c r="F118" s="414" t="s">
        <v>1129</v>
      </c>
      <c r="G118" s="419">
        <f>(C118)</f>
        <v>1160</v>
      </c>
      <c r="H118" s="414" t="str">
        <f>(F118)</f>
        <v>ร้านโอการยาง (สำนักงานใหญ่)</v>
      </c>
      <c r="I118" s="419">
        <f t="shared" si="1"/>
        <v>1160</v>
      </c>
      <c r="J118" s="413" t="s">
        <v>29</v>
      </c>
      <c r="K118" s="414" t="s">
        <v>1206</v>
      </c>
      <c r="L118" s="417">
        <v>45868</v>
      </c>
    </row>
    <row r="119" spans="1:12" ht="18.75">
      <c r="A119" s="537"/>
      <c r="B119" s="540"/>
      <c r="C119" s="543"/>
      <c r="D119" s="546"/>
      <c r="E119" s="549"/>
      <c r="F119" s="414" t="s">
        <v>987</v>
      </c>
      <c r="G119" s="419">
        <v>1200</v>
      </c>
      <c r="H119" s="414"/>
      <c r="I119" s="419"/>
      <c r="J119" s="413"/>
      <c r="K119" s="414"/>
      <c r="L119" s="417"/>
    </row>
    <row r="120" spans="1:12" ht="18.75">
      <c r="A120" s="538"/>
      <c r="B120" s="541"/>
      <c r="C120" s="544"/>
      <c r="D120" s="547"/>
      <c r="E120" s="550"/>
      <c r="F120" s="414" t="s">
        <v>988</v>
      </c>
      <c r="G120" s="419">
        <v>1300</v>
      </c>
      <c r="H120" s="414"/>
      <c r="I120" s="419"/>
      <c r="J120" s="413"/>
      <c r="K120" s="414"/>
      <c r="L120" s="417"/>
    </row>
    <row r="121" spans="1:12" ht="18.75">
      <c r="A121" s="536">
        <v>4</v>
      </c>
      <c r="B121" s="539" t="s">
        <v>1207</v>
      </c>
      <c r="C121" s="542">
        <v>690</v>
      </c>
      <c r="D121" s="545">
        <f>(C121)</f>
        <v>690</v>
      </c>
      <c r="E121" s="548" t="s">
        <v>118</v>
      </c>
      <c r="F121" s="414" t="s">
        <v>1129</v>
      </c>
      <c r="G121" s="419">
        <f>(C121)</f>
        <v>690</v>
      </c>
      <c r="H121" s="414" t="str">
        <f>(F121)</f>
        <v>ร้านโอการยาง (สำนักงานใหญ่)</v>
      </c>
      <c r="I121" s="419">
        <f t="shared" si="1"/>
        <v>690</v>
      </c>
      <c r="J121" s="413" t="s">
        <v>29</v>
      </c>
      <c r="K121" s="414" t="s">
        <v>1208</v>
      </c>
      <c r="L121" s="417">
        <v>45861</v>
      </c>
    </row>
    <row r="122" spans="1:12" ht="18.75">
      <c r="A122" s="537"/>
      <c r="B122" s="540"/>
      <c r="C122" s="543"/>
      <c r="D122" s="546"/>
      <c r="E122" s="549"/>
      <c r="F122" s="414" t="s">
        <v>987</v>
      </c>
      <c r="G122" s="419">
        <v>750</v>
      </c>
      <c r="H122" s="414"/>
      <c r="I122" s="419"/>
      <c r="J122" s="413"/>
      <c r="K122" s="414"/>
      <c r="L122" s="417"/>
    </row>
    <row r="123" spans="1:12" ht="18.75">
      <c r="A123" s="538"/>
      <c r="B123" s="541"/>
      <c r="C123" s="544"/>
      <c r="D123" s="547"/>
      <c r="E123" s="550"/>
      <c r="F123" s="414" t="s">
        <v>988</v>
      </c>
      <c r="G123" s="419">
        <v>790</v>
      </c>
      <c r="H123" s="414"/>
      <c r="I123" s="419"/>
      <c r="J123" s="413"/>
      <c r="K123" s="414"/>
      <c r="L123" s="417"/>
    </row>
    <row r="124" spans="1:12" ht="18.75">
      <c r="A124" s="595">
        <v>5</v>
      </c>
      <c r="B124" s="598" t="s">
        <v>1209</v>
      </c>
      <c r="C124" s="542">
        <v>2000</v>
      </c>
      <c r="D124" s="545">
        <f>(C124)</f>
        <v>2000</v>
      </c>
      <c r="E124" s="745" t="s">
        <v>118</v>
      </c>
      <c r="F124" s="414" t="s">
        <v>1210</v>
      </c>
      <c r="G124" s="419">
        <f>(C124)</f>
        <v>2000</v>
      </c>
      <c r="H124" s="414" t="str">
        <f>(F124)</f>
        <v>ร้านอาร์ตเวิร์ค ช็อป</v>
      </c>
      <c r="I124" s="419">
        <f t="shared" si="1"/>
        <v>2000</v>
      </c>
      <c r="J124" s="413" t="s">
        <v>29</v>
      </c>
      <c r="K124" s="414" t="s">
        <v>1211</v>
      </c>
      <c r="L124" s="417">
        <v>45868</v>
      </c>
    </row>
    <row r="125" spans="1:12" ht="21">
      <c r="A125" s="596"/>
      <c r="B125" s="599"/>
      <c r="C125" s="543"/>
      <c r="D125" s="546"/>
      <c r="E125" s="746"/>
      <c r="F125" s="414" t="s">
        <v>1212</v>
      </c>
      <c r="G125" s="419">
        <v>2200</v>
      </c>
      <c r="H125" s="425"/>
      <c r="I125" s="425"/>
      <c r="J125" s="424"/>
      <c r="K125" s="426"/>
      <c r="L125" s="427"/>
    </row>
    <row r="126" spans="1:12" ht="21">
      <c r="A126" s="597"/>
      <c r="B126" s="600"/>
      <c r="C126" s="735"/>
      <c r="D126" s="744"/>
      <c r="E126" s="747"/>
      <c r="F126" s="414" t="s">
        <v>1213</v>
      </c>
      <c r="G126" s="419">
        <v>2300</v>
      </c>
      <c r="H126" s="425"/>
      <c r="I126" s="425"/>
      <c r="J126" s="424"/>
      <c r="K126" s="426"/>
      <c r="L126" s="427"/>
    </row>
    <row r="127" spans="1:12" ht="21">
      <c r="A127" s="421"/>
      <c r="B127" s="422"/>
      <c r="C127" s="423"/>
      <c r="D127" s="423"/>
      <c r="E127" s="424"/>
      <c r="F127" s="424"/>
      <c r="G127" s="425"/>
      <c r="H127" s="425"/>
      <c r="I127" s="425"/>
      <c r="J127" s="424"/>
      <c r="K127" s="426"/>
      <c r="L127" s="427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34">
        <v>1</v>
      </c>
      <c r="B132" s="682" t="s">
        <v>1421</v>
      </c>
      <c r="C132" s="683">
        <v>1895</v>
      </c>
      <c r="D132" s="683">
        <v>1895</v>
      </c>
      <c r="E132" s="682" t="s">
        <v>118</v>
      </c>
      <c r="F132" s="68" t="s">
        <v>1422</v>
      </c>
      <c r="G132" s="67">
        <v>1895</v>
      </c>
      <c r="H132" s="72" t="s">
        <v>1422</v>
      </c>
      <c r="I132" s="67">
        <v>1895</v>
      </c>
      <c r="J132" s="68" t="s">
        <v>29</v>
      </c>
      <c r="K132" s="68" t="s">
        <v>1423</v>
      </c>
      <c r="L132" s="222">
        <v>244168</v>
      </c>
    </row>
    <row r="133" spans="1:12" ht="60.75">
      <c r="A133" s="632"/>
      <c r="B133" s="628"/>
      <c r="C133" s="684"/>
      <c r="D133" s="684"/>
      <c r="E133" s="628"/>
      <c r="F133" s="68" t="s">
        <v>1424</v>
      </c>
      <c r="G133" s="67">
        <v>2290</v>
      </c>
      <c r="H133" s="72"/>
      <c r="I133" s="67"/>
      <c r="J133" s="68"/>
      <c r="K133" s="68"/>
      <c r="L133" s="222"/>
    </row>
    <row r="134" spans="1:12" ht="40.5">
      <c r="A134" s="635"/>
      <c r="B134" s="637"/>
      <c r="C134" s="685"/>
      <c r="D134" s="685"/>
      <c r="E134" s="637"/>
      <c r="F134" s="68" t="s">
        <v>1425</v>
      </c>
      <c r="G134" s="67">
        <v>2295</v>
      </c>
      <c r="H134" s="72"/>
      <c r="I134" s="67"/>
      <c r="J134" s="68"/>
      <c r="K134" s="68"/>
      <c r="L134" s="222"/>
    </row>
    <row r="135" spans="1:12" ht="40.5">
      <c r="A135" s="682">
        <v>2</v>
      </c>
      <c r="B135" s="682" t="s">
        <v>1426</v>
      </c>
      <c r="C135" s="683">
        <v>930</v>
      </c>
      <c r="D135" s="683">
        <v>930</v>
      </c>
      <c r="E135" s="682" t="s">
        <v>118</v>
      </c>
      <c r="F135" s="68" t="s">
        <v>1386</v>
      </c>
      <c r="G135" s="165">
        <v>930</v>
      </c>
      <c r="H135" s="72" t="s">
        <v>1386</v>
      </c>
      <c r="I135" s="251">
        <v>930</v>
      </c>
      <c r="J135" s="68" t="s">
        <v>29</v>
      </c>
      <c r="K135" s="68" t="s">
        <v>1427</v>
      </c>
      <c r="L135" s="222">
        <v>244173</v>
      </c>
    </row>
    <row r="136" spans="1:12" ht="20.25">
      <c r="A136" s="628"/>
      <c r="B136" s="628"/>
      <c r="C136" s="684"/>
      <c r="D136" s="684"/>
      <c r="E136" s="628"/>
      <c r="F136" s="68" t="s">
        <v>1428</v>
      </c>
      <c r="G136" s="165">
        <v>990</v>
      </c>
      <c r="H136" s="72"/>
      <c r="I136" s="251"/>
      <c r="J136" s="68"/>
      <c r="K136" s="68"/>
      <c r="L136" s="222"/>
    </row>
    <row r="137" spans="1:12" ht="40.5">
      <c r="A137" s="637"/>
      <c r="B137" s="637"/>
      <c r="C137" s="685"/>
      <c r="D137" s="685"/>
      <c r="E137" s="637"/>
      <c r="F137" s="68" t="s">
        <v>1389</v>
      </c>
      <c r="G137" s="165">
        <v>1030</v>
      </c>
      <c r="H137" s="72"/>
      <c r="I137" s="251"/>
      <c r="J137" s="68"/>
      <c r="K137" s="68"/>
      <c r="L137" s="222"/>
    </row>
    <row r="138" spans="1:12" ht="40.5">
      <c r="A138" s="682">
        <v>3</v>
      </c>
      <c r="B138" s="682" t="s">
        <v>1429</v>
      </c>
      <c r="C138" s="683">
        <v>3540</v>
      </c>
      <c r="D138" s="683">
        <v>3540</v>
      </c>
      <c r="E138" s="682" t="s">
        <v>118</v>
      </c>
      <c r="F138" s="68" t="s">
        <v>1430</v>
      </c>
      <c r="G138" s="165">
        <v>3540</v>
      </c>
      <c r="H138" s="72" t="s">
        <v>1430</v>
      </c>
      <c r="I138" s="251">
        <v>3540</v>
      </c>
      <c r="J138" s="68" t="s">
        <v>29</v>
      </c>
      <c r="K138" s="68" t="s">
        <v>1431</v>
      </c>
      <c r="L138" s="222">
        <v>244174</v>
      </c>
    </row>
    <row r="139" spans="1:12" ht="60.75">
      <c r="A139" s="628"/>
      <c r="B139" s="628"/>
      <c r="C139" s="684"/>
      <c r="D139" s="684"/>
      <c r="E139" s="628"/>
      <c r="F139" s="68" t="s">
        <v>1432</v>
      </c>
      <c r="G139" s="165">
        <v>3700</v>
      </c>
      <c r="H139" s="72"/>
      <c r="I139" s="251"/>
      <c r="J139" s="68"/>
      <c r="K139" s="68"/>
      <c r="L139" s="222"/>
    </row>
    <row r="140" spans="1:12" ht="40.5">
      <c r="A140" s="637"/>
      <c r="B140" s="637"/>
      <c r="C140" s="685"/>
      <c r="D140" s="685"/>
      <c r="E140" s="637"/>
      <c r="F140" s="68" t="s">
        <v>1433</v>
      </c>
      <c r="G140" s="165">
        <v>3850</v>
      </c>
      <c r="H140" s="72"/>
      <c r="I140" s="251"/>
      <c r="J140" s="68"/>
      <c r="K140" s="68"/>
      <c r="L140" s="222"/>
    </row>
    <row r="141" spans="1:12" ht="40.5">
      <c r="A141" s="682">
        <v>4</v>
      </c>
      <c r="B141" s="682" t="s">
        <v>1434</v>
      </c>
      <c r="C141" s="683">
        <v>66436</v>
      </c>
      <c r="D141" s="683">
        <v>66436</v>
      </c>
      <c r="E141" s="682" t="s">
        <v>118</v>
      </c>
      <c r="F141" s="68" t="s">
        <v>1247</v>
      </c>
      <c r="G141" s="67">
        <v>66436</v>
      </c>
      <c r="H141" s="72" t="s">
        <v>1247</v>
      </c>
      <c r="I141" s="67">
        <v>66436</v>
      </c>
      <c r="J141" s="68" t="s">
        <v>29</v>
      </c>
      <c r="K141" s="68" t="s">
        <v>1435</v>
      </c>
      <c r="L141" s="222">
        <v>244186</v>
      </c>
    </row>
    <row r="142" spans="1:12" ht="20.25">
      <c r="A142" s="628"/>
      <c r="B142" s="628"/>
      <c r="C142" s="684"/>
      <c r="D142" s="684"/>
      <c r="E142" s="628"/>
      <c r="F142" s="68" t="s">
        <v>1249</v>
      </c>
      <c r="G142" s="67">
        <v>67910</v>
      </c>
      <c r="H142" s="72"/>
      <c r="I142" s="67"/>
      <c r="J142" s="68"/>
      <c r="K142" s="68"/>
      <c r="L142" s="222"/>
    </row>
    <row r="143" spans="1:12" ht="40.5">
      <c r="A143" s="637"/>
      <c r="B143" s="637"/>
      <c r="C143" s="685"/>
      <c r="D143" s="685"/>
      <c r="E143" s="637"/>
      <c r="F143" s="68" t="s">
        <v>1250</v>
      </c>
      <c r="G143" s="67">
        <v>70240</v>
      </c>
      <c r="H143" s="72"/>
      <c r="I143" s="67"/>
      <c r="J143" s="68"/>
      <c r="K143" s="68"/>
      <c r="L143" s="222"/>
    </row>
    <row r="144" spans="1:12" ht="81">
      <c r="A144" s="68">
        <v>5</v>
      </c>
      <c r="B144" s="66" t="s">
        <v>1436</v>
      </c>
      <c r="C144" s="67">
        <v>7923.78</v>
      </c>
      <c r="D144" s="67">
        <v>7923.78</v>
      </c>
      <c r="E144" s="68" t="s">
        <v>118</v>
      </c>
      <c r="F144" s="68" t="s">
        <v>1366</v>
      </c>
      <c r="G144" s="67">
        <v>7923.78</v>
      </c>
      <c r="H144" s="72" t="s">
        <v>1366</v>
      </c>
      <c r="I144" s="67">
        <v>7923.78</v>
      </c>
      <c r="J144" s="68" t="s">
        <v>29</v>
      </c>
      <c r="K144" s="68" t="s">
        <v>1437</v>
      </c>
      <c r="L144" s="222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1864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2019</v>
      </c>
      <c r="G150" s="37">
        <f t="shared" ref="G150:G160" si="3">C150</f>
        <v>42096</v>
      </c>
      <c r="H150" s="343" t="str">
        <f t="shared" ref="H150:H159" si="4">F150</f>
        <v>นายชิตพล หน่อแก้ว</v>
      </c>
      <c r="I150" s="343">
        <f t="shared" ref="I150:I160" si="5">C150</f>
        <v>42096</v>
      </c>
      <c r="J150" s="2" t="s">
        <v>1935</v>
      </c>
      <c r="K150" s="2" t="s">
        <v>2077</v>
      </c>
      <c r="L150" s="344">
        <v>244169</v>
      </c>
    </row>
    <row r="151" spans="1:12" ht="105">
      <c r="A151" s="2">
        <v>2</v>
      </c>
      <c r="B151" s="3" t="s">
        <v>1864</v>
      </c>
      <c r="C151" s="4">
        <v>42096</v>
      </c>
      <c r="D151" s="4">
        <f t="shared" si="2"/>
        <v>42096</v>
      </c>
      <c r="E151" s="2" t="s">
        <v>11</v>
      </c>
      <c r="F151" s="3" t="s">
        <v>2023</v>
      </c>
      <c r="G151" s="37">
        <f t="shared" si="3"/>
        <v>42096</v>
      </c>
      <c r="H151" s="343" t="str">
        <f t="shared" si="4"/>
        <v>นายฉัตรชัย หน่อแก้ว</v>
      </c>
      <c r="I151" s="343">
        <f t="shared" si="5"/>
        <v>42096</v>
      </c>
      <c r="J151" s="2" t="s">
        <v>1935</v>
      </c>
      <c r="K151" s="2" t="s">
        <v>2078</v>
      </c>
      <c r="L151" s="344">
        <v>244169</v>
      </c>
    </row>
    <row r="152" spans="1:12" ht="105">
      <c r="A152" s="2">
        <v>3</v>
      </c>
      <c r="B152" s="3" t="s">
        <v>1864</v>
      </c>
      <c r="C152" s="4">
        <v>42096</v>
      </c>
      <c r="D152" s="4">
        <f t="shared" si="2"/>
        <v>42096</v>
      </c>
      <c r="E152" s="2" t="s">
        <v>11</v>
      </c>
      <c r="F152" s="3" t="s">
        <v>2025</v>
      </c>
      <c r="G152" s="37">
        <f t="shared" si="3"/>
        <v>42096</v>
      </c>
      <c r="H152" s="343" t="str">
        <f t="shared" si="4"/>
        <v>นายศรีรุ่ง สายแวว</v>
      </c>
      <c r="I152" s="343">
        <f t="shared" si="5"/>
        <v>42096</v>
      </c>
      <c r="J152" s="2" t="s">
        <v>1935</v>
      </c>
      <c r="K152" s="2" t="s">
        <v>2079</v>
      </c>
      <c r="L152" s="344">
        <v>244169</v>
      </c>
    </row>
    <row r="153" spans="1:12" ht="105">
      <c r="A153" s="2">
        <v>4</v>
      </c>
      <c r="B153" s="3" t="s">
        <v>1864</v>
      </c>
      <c r="C153" s="4">
        <v>42096</v>
      </c>
      <c r="D153" s="4">
        <f t="shared" si="2"/>
        <v>42096</v>
      </c>
      <c r="E153" s="2" t="s">
        <v>11</v>
      </c>
      <c r="F153" s="3" t="s">
        <v>2027</v>
      </c>
      <c r="G153" s="37">
        <f t="shared" si="3"/>
        <v>42096</v>
      </c>
      <c r="H153" s="343" t="str">
        <f t="shared" si="4"/>
        <v>นายเกรียงไกร คุณสมบัติ</v>
      </c>
      <c r="I153" s="343">
        <f t="shared" si="5"/>
        <v>42096</v>
      </c>
      <c r="J153" s="2" t="s">
        <v>1935</v>
      </c>
      <c r="K153" s="2" t="s">
        <v>2080</v>
      </c>
      <c r="L153" s="344">
        <v>244169</v>
      </c>
    </row>
    <row r="154" spans="1:12" ht="105">
      <c r="A154" s="2">
        <v>5</v>
      </c>
      <c r="B154" s="3" t="s">
        <v>1864</v>
      </c>
      <c r="C154" s="4">
        <v>42096</v>
      </c>
      <c r="D154" s="4">
        <f t="shared" si="2"/>
        <v>42096</v>
      </c>
      <c r="E154" s="2" t="s">
        <v>11</v>
      </c>
      <c r="F154" s="3" t="s">
        <v>2029</v>
      </c>
      <c r="G154" s="37">
        <f t="shared" si="3"/>
        <v>42096</v>
      </c>
      <c r="H154" s="343" t="str">
        <f t="shared" si="4"/>
        <v>นายทัศนัย ยานารมย์</v>
      </c>
      <c r="I154" s="343">
        <f t="shared" si="5"/>
        <v>42096</v>
      </c>
      <c r="J154" s="2" t="s">
        <v>1935</v>
      </c>
      <c r="K154" s="2" t="s">
        <v>2081</v>
      </c>
      <c r="L154" s="344">
        <v>244169</v>
      </c>
    </row>
    <row r="155" spans="1:12" ht="105">
      <c r="A155" s="2">
        <v>6</v>
      </c>
      <c r="B155" s="3" t="s">
        <v>1864</v>
      </c>
      <c r="C155" s="4">
        <v>42096</v>
      </c>
      <c r="D155" s="4">
        <f t="shared" si="2"/>
        <v>42096</v>
      </c>
      <c r="E155" s="2" t="s">
        <v>11</v>
      </c>
      <c r="F155" s="3" t="s">
        <v>2031</v>
      </c>
      <c r="G155" s="37">
        <f t="shared" si="3"/>
        <v>42096</v>
      </c>
      <c r="H155" s="343" t="str">
        <f t="shared" si="4"/>
        <v>นายธิติ สมัครนิล</v>
      </c>
      <c r="I155" s="343">
        <f t="shared" si="5"/>
        <v>42096</v>
      </c>
      <c r="J155" s="2" t="s">
        <v>1935</v>
      </c>
      <c r="K155" s="2" t="s">
        <v>2082</v>
      </c>
      <c r="L155" s="344">
        <v>244169</v>
      </c>
    </row>
    <row r="156" spans="1:12" ht="105">
      <c r="A156" s="2">
        <v>7</v>
      </c>
      <c r="B156" s="3" t="s">
        <v>1864</v>
      </c>
      <c r="C156" s="4">
        <v>42096</v>
      </c>
      <c r="D156" s="4">
        <f t="shared" si="2"/>
        <v>42096</v>
      </c>
      <c r="E156" s="2" t="s">
        <v>11</v>
      </c>
      <c r="F156" s="3" t="s">
        <v>2035</v>
      </c>
      <c r="G156" s="37">
        <f t="shared" si="3"/>
        <v>42096</v>
      </c>
      <c r="H156" s="343" t="str">
        <f t="shared" si="4"/>
        <v>นายธนโชติ ตริวงษ์</v>
      </c>
      <c r="I156" s="343">
        <f t="shared" si="5"/>
        <v>42096</v>
      </c>
      <c r="J156" s="2" t="s">
        <v>1935</v>
      </c>
      <c r="K156" s="2" t="s">
        <v>2083</v>
      </c>
      <c r="L156" s="344">
        <v>244169</v>
      </c>
    </row>
    <row r="157" spans="1:12" s="36" customFormat="1" ht="105">
      <c r="A157" s="2">
        <v>8</v>
      </c>
      <c r="B157" s="3" t="s">
        <v>1864</v>
      </c>
      <c r="C157" s="4">
        <v>42096</v>
      </c>
      <c r="D157" s="4">
        <f t="shared" si="2"/>
        <v>42096</v>
      </c>
      <c r="E157" s="2" t="s">
        <v>11</v>
      </c>
      <c r="F157" s="3" t="s">
        <v>2084</v>
      </c>
      <c r="G157" s="37">
        <f t="shared" si="3"/>
        <v>42096</v>
      </c>
      <c r="H157" s="343" t="str">
        <f t="shared" si="4"/>
        <v>นายกฤษดา ค่ำคูณ</v>
      </c>
      <c r="I157" s="343">
        <f t="shared" si="5"/>
        <v>42096</v>
      </c>
      <c r="J157" s="2" t="s">
        <v>13</v>
      </c>
      <c r="K157" s="2" t="s">
        <v>2085</v>
      </c>
      <c r="L157" s="344">
        <v>244169</v>
      </c>
    </row>
    <row r="158" spans="1:12" s="36" customFormat="1" ht="105">
      <c r="A158" s="2">
        <v>9</v>
      </c>
      <c r="B158" s="3" t="s">
        <v>1864</v>
      </c>
      <c r="C158" s="4">
        <v>42096</v>
      </c>
      <c r="D158" s="4">
        <f t="shared" si="2"/>
        <v>42096</v>
      </c>
      <c r="E158" s="2" t="s">
        <v>11</v>
      </c>
      <c r="F158" s="3" t="s">
        <v>2086</v>
      </c>
      <c r="G158" s="37">
        <f t="shared" si="3"/>
        <v>42096</v>
      </c>
      <c r="H158" s="343" t="str">
        <f t="shared" si="4"/>
        <v>นายณัฐพล แสงทอง</v>
      </c>
      <c r="I158" s="343">
        <f t="shared" si="5"/>
        <v>42096</v>
      </c>
      <c r="J158" s="2" t="s">
        <v>13</v>
      </c>
      <c r="K158" s="2" t="s">
        <v>2087</v>
      </c>
      <c r="L158" s="344">
        <v>244169</v>
      </c>
    </row>
    <row r="159" spans="1:12" s="36" customFormat="1" ht="105">
      <c r="A159" s="2">
        <v>10</v>
      </c>
      <c r="B159" s="3" t="s">
        <v>1864</v>
      </c>
      <c r="C159" s="4">
        <v>42096</v>
      </c>
      <c r="D159" s="4">
        <f t="shared" si="2"/>
        <v>42096</v>
      </c>
      <c r="E159" s="2" t="s">
        <v>11</v>
      </c>
      <c r="F159" s="3" t="s">
        <v>2088</v>
      </c>
      <c r="G159" s="37">
        <f t="shared" si="3"/>
        <v>42096</v>
      </c>
      <c r="H159" s="343" t="str">
        <f t="shared" si="4"/>
        <v>นายธนโชติ ปัญญามี</v>
      </c>
      <c r="I159" s="343">
        <f t="shared" si="5"/>
        <v>42096</v>
      </c>
      <c r="J159" s="2" t="s">
        <v>13</v>
      </c>
      <c r="K159" s="2" t="s">
        <v>2089</v>
      </c>
      <c r="L159" s="344">
        <v>244169</v>
      </c>
    </row>
    <row r="160" spans="1:12" s="36" customFormat="1" ht="84">
      <c r="A160" s="2">
        <v>11</v>
      </c>
      <c r="B160" s="3" t="s">
        <v>2090</v>
      </c>
      <c r="C160" s="4">
        <v>3037.73</v>
      </c>
      <c r="D160" s="4">
        <f t="shared" si="2"/>
        <v>3037.73</v>
      </c>
      <c r="E160" s="2" t="s">
        <v>11</v>
      </c>
      <c r="F160" s="42" t="s">
        <v>1963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43">
        <f t="shared" si="5"/>
        <v>3037.73</v>
      </c>
      <c r="J160" s="2" t="s">
        <v>29</v>
      </c>
      <c r="K160" s="2" t="s">
        <v>2091</v>
      </c>
      <c r="L160" s="344">
        <v>244186</v>
      </c>
    </row>
    <row r="161" spans="1:12" s="36" customFormat="1" ht="42">
      <c r="A161" s="497">
        <v>12</v>
      </c>
      <c r="B161" s="491" t="s">
        <v>2092</v>
      </c>
      <c r="C161" s="686">
        <v>1540</v>
      </c>
      <c r="D161" s="686">
        <f>C161</f>
        <v>1540</v>
      </c>
      <c r="E161" s="584" t="s">
        <v>11</v>
      </c>
      <c r="F161" s="296" t="s">
        <v>2093</v>
      </c>
      <c r="G161" s="349">
        <f>C161</f>
        <v>1540</v>
      </c>
      <c r="H161" s="3" t="str">
        <f>F161</f>
        <v>ร้านราชพฤกษ์เครื่องเขียน</v>
      </c>
      <c r="I161" s="343">
        <f>C161</f>
        <v>1540</v>
      </c>
      <c r="J161" s="2" t="s">
        <v>13</v>
      </c>
      <c r="K161" s="2" t="s">
        <v>2094</v>
      </c>
      <c r="L161" s="344">
        <v>244186</v>
      </c>
    </row>
    <row r="162" spans="1:12" s="36" customFormat="1" ht="21">
      <c r="A162" s="498"/>
      <c r="B162" s="492"/>
      <c r="C162" s="687"/>
      <c r="D162" s="687"/>
      <c r="E162" s="585"/>
      <c r="F162" s="59" t="s">
        <v>2095</v>
      </c>
      <c r="G162" s="349">
        <v>1590</v>
      </c>
      <c r="H162" s="3"/>
      <c r="I162" s="343"/>
      <c r="J162" s="2"/>
      <c r="K162" s="2"/>
      <c r="L162" s="344"/>
    </row>
    <row r="163" spans="1:12" s="36" customFormat="1" ht="21">
      <c r="A163" s="499"/>
      <c r="B163" s="493"/>
      <c r="C163" s="688"/>
      <c r="D163" s="688"/>
      <c r="E163" s="586"/>
      <c r="F163" s="59" t="s">
        <v>2096</v>
      </c>
      <c r="G163" s="349">
        <v>1630</v>
      </c>
      <c r="H163" s="3"/>
      <c r="I163" s="343"/>
      <c r="J163" s="2"/>
      <c r="K163" s="2"/>
      <c r="L163" s="344"/>
    </row>
    <row r="164" spans="1:12" s="36" customFormat="1" ht="42">
      <c r="A164" s="2">
        <v>13</v>
      </c>
      <c r="B164" s="3" t="s">
        <v>2097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2098</v>
      </c>
      <c r="G164" s="37">
        <f>C164</f>
        <v>1101.8399999999999</v>
      </c>
      <c r="H164" s="343" t="str">
        <f>F164</f>
        <v>การไฟฟ้าส่วนภูมิภาค สาขาสตึก</v>
      </c>
      <c r="I164" s="343">
        <f>C164</f>
        <v>1101.8399999999999</v>
      </c>
      <c r="J164" s="2" t="s">
        <v>29</v>
      </c>
      <c r="K164" s="2" t="s">
        <v>2099</v>
      </c>
      <c r="L164" s="344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1725</v>
      </c>
      <c r="G169" s="319">
        <v>15000</v>
      </c>
      <c r="H169" s="2" t="s">
        <v>1725</v>
      </c>
      <c r="I169" s="319">
        <v>15000</v>
      </c>
      <c r="J169" s="2" t="s">
        <v>29</v>
      </c>
      <c r="K169" s="16" t="s">
        <v>1726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19">
        <v>15000</v>
      </c>
      <c r="H170" s="2" t="s">
        <v>156</v>
      </c>
      <c r="I170" s="319">
        <v>15000</v>
      </c>
      <c r="J170" s="2" t="s">
        <v>29</v>
      </c>
      <c r="K170" s="16" t="s">
        <v>1727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1728</v>
      </c>
      <c r="G171" s="319">
        <v>15000</v>
      </c>
      <c r="H171" s="2" t="s">
        <v>1728</v>
      </c>
      <c r="I171" s="319">
        <v>15000</v>
      </c>
      <c r="J171" s="2" t="s">
        <v>29</v>
      </c>
      <c r="K171" s="16" t="s">
        <v>1729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1730</v>
      </c>
      <c r="G172" s="319">
        <v>15000</v>
      </c>
      <c r="H172" s="2" t="s">
        <v>1730</v>
      </c>
      <c r="I172" s="319">
        <v>15000</v>
      </c>
      <c r="J172" s="2" t="s">
        <v>29</v>
      </c>
      <c r="K172" s="16" t="s">
        <v>1731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1732</v>
      </c>
      <c r="G173" s="319">
        <v>15000</v>
      </c>
      <c r="H173" s="2" t="s">
        <v>1732</v>
      </c>
      <c r="I173" s="319">
        <v>15000</v>
      </c>
      <c r="J173" s="2" t="s">
        <v>29</v>
      </c>
      <c r="K173" s="16" t="s">
        <v>1733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1734</v>
      </c>
      <c r="G174" s="319">
        <v>15000</v>
      </c>
      <c r="H174" s="2" t="s">
        <v>1734</v>
      </c>
      <c r="I174" s="319">
        <v>15000</v>
      </c>
      <c r="J174" s="2" t="s">
        <v>29</v>
      </c>
      <c r="K174" s="16" t="s">
        <v>1735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1736</v>
      </c>
      <c r="G175" s="319">
        <v>15000</v>
      </c>
      <c r="H175" s="2" t="s">
        <v>1736</v>
      </c>
      <c r="I175" s="319">
        <v>15000</v>
      </c>
      <c r="J175" s="2" t="s">
        <v>29</v>
      </c>
      <c r="K175" s="16" t="s">
        <v>1737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1738</v>
      </c>
      <c r="G176" s="319">
        <v>15000</v>
      </c>
      <c r="H176" s="2" t="s">
        <v>1738</v>
      </c>
      <c r="I176" s="319">
        <v>15000</v>
      </c>
      <c r="J176" s="2" t="s">
        <v>29</v>
      </c>
      <c r="K176" s="16" t="s">
        <v>1739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1740</v>
      </c>
      <c r="G177" s="319">
        <v>15000</v>
      </c>
      <c r="H177" s="2" t="s">
        <v>1740</v>
      </c>
      <c r="I177" s="319">
        <v>15000</v>
      </c>
      <c r="J177" s="2" t="s">
        <v>29</v>
      </c>
      <c r="K177" s="16" t="s">
        <v>1741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1742</v>
      </c>
      <c r="G178" s="319">
        <v>15000</v>
      </c>
      <c r="H178" s="2" t="s">
        <v>1742</v>
      </c>
      <c r="I178" s="319">
        <v>15000</v>
      </c>
      <c r="J178" s="2" t="s">
        <v>29</v>
      </c>
      <c r="K178" s="16" t="s">
        <v>1743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1744</v>
      </c>
      <c r="G179" s="319">
        <v>15000</v>
      </c>
      <c r="H179" s="2" t="s">
        <v>1744</v>
      </c>
      <c r="I179" s="319">
        <v>15000</v>
      </c>
      <c r="J179" s="2" t="s">
        <v>29</v>
      </c>
      <c r="K179" s="16" t="s">
        <v>1745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40.5">
      <c r="A185" s="614">
        <v>1</v>
      </c>
      <c r="B185" s="682" t="s">
        <v>1800</v>
      </c>
      <c r="C185" s="683">
        <v>6944</v>
      </c>
      <c r="D185" s="683">
        <v>6944</v>
      </c>
      <c r="E185" s="634" t="s">
        <v>118</v>
      </c>
      <c r="F185" s="66" t="s">
        <v>1771</v>
      </c>
      <c r="G185" s="67">
        <v>6944</v>
      </c>
      <c r="H185" s="66" t="s">
        <v>1771</v>
      </c>
      <c r="I185" s="67">
        <v>6944</v>
      </c>
      <c r="J185" s="66" t="s">
        <v>188</v>
      </c>
      <c r="K185" s="338" t="s">
        <v>1801</v>
      </c>
      <c r="L185" s="339">
        <v>244166</v>
      </c>
    </row>
    <row r="186" spans="1:12" ht="20.25">
      <c r="A186" s="615"/>
      <c r="B186" s="628"/>
      <c r="C186" s="684"/>
      <c r="D186" s="684"/>
      <c r="E186" s="632"/>
      <c r="F186" s="66" t="s">
        <v>1773</v>
      </c>
      <c r="G186" s="67">
        <v>7890</v>
      </c>
      <c r="H186" s="66"/>
      <c r="I186" s="67"/>
      <c r="J186" s="66"/>
      <c r="K186" s="338"/>
      <c r="L186" s="339"/>
    </row>
    <row r="187" spans="1:12" ht="20.25">
      <c r="A187" s="616"/>
      <c r="B187" s="637"/>
      <c r="C187" s="685"/>
      <c r="D187" s="685"/>
      <c r="E187" s="635"/>
      <c r="F187" s="66" t="s">
        <v>1802</v>
      </c>
      <c r="G187" s="67">
        <v>8422.2999999999993</v>
      </c>
      <c r="H187" s="66"/>
      <c r="I187" s="67"/>
      <c r="J187" s="66"/>
      <c r="K187" s="338"/>
      <c r="L187" s="339"/>
    </row>
    <row r="188" spans="1:12" ht="40.5">
      <c r="A188" s="337">
        <v>2</v>
      </c>
      <c r="B188" s="66" t="s">
        <v>1756</v>
      </c>
      <c r="C188" s="67">
        <v>26129</v>
      </c>
      <c r="D188" s="67">
        <v>26129</v>
      </c>
      <c r="E188" s="66" t="s">
        <v>118</v>
      </c>
      <c r="F188" s="66" t="s">
        <v>1803</v>
      </c>
      <c r="G188" s="67">
        <v>26129</v>
      </c>
      <c r="H188" s="66" t="s">
        <v>1803</v>
      </c>
      <c r="I188" s="67">
        <v>26129</v>
      </c>
      <c r="J188" s="66" t="s">
        <v>188</v>
      </c>
      <c r="K188" s="338" t="s">
        <v>1804</v>
      </c>
      <c r="L188" s="339">
        <v>244167</v>
      </c>
    </row>
    <row r="189" spans="1:12" ht="40.5">
      <c r="A189" s="335">
        <v>3</v>
      </c>
      <c r="B189" s="66" t="s">
        <v>1805</v>
      </c>
      <c r="C189" s="67">
        <v>26129</v>
      </c>
      <c r="D189" s="67">
        <v>26129</v>
      </c>
      <c r="E189" s="66" t="s">
        <v>118</v>
      </c>
      <c r="F189" s="66" t="s">
        <v>1806</v>
      </c>
      <c r="G189" s="67">
        <v>26129</v>
      </c>
      <c r="H189" s="66" t="s">
        <v>1806</v>
      </c>
      <c r="I189" s="67">
        <v>26129</v>
      </c>
      <c r="J189" s="66" t="s">
        <v>188</v>
      </c>
      <c r="K189" s="338" t="s">
        <v>1807</v>
      </c>
      <c r="L189" s="339">
        <v>244167</v>
      </c>
    </row>
    <row r="190" spans="1:12" ht="40.5">
      <c r="A190" s="614">
        <v>4</v>
      </c>
      <c r="B190" s="682" t="s">
        <v>1808</v>
      </c>
      <c r="C190" s="683">
        <v>45000</v>
      </c>
      <c r="D190" s="683">
        <v>45000</v>
      </c>
      <c r="E190" s="634" t="s">
        <v>118</v>
      </c>
      <c r="F190" s="66" t="s">
        <v>1771</v>
      </c>
      <c r="G190" s="67">
        <v>45000</v>
      </c>
      <c r="H190" s="66" t="s">
        <v>1771</v>
      </c>
      <c r="I190" s="67">
        <v>45000</v>
      </c>
      <c r="J190" s="66" t="s">
        <v>188</v>
      </c>
      <c r="K190" s="338" t="s">
        <v>1809</v>
      </c>
      <c r="L190" s="339">
        <v>244187</v>
      </c>
    </row>
    <row r="191" spans="1:12" ht="20.25">
      <c r="A191" s="615"/>
      <c r="B191" s="628"/>
      <c r="C191" s="684"/>
      <c r="D191" s="684"/>
      <c r="E191" s="632"/>
      <c r="F191" s="66" t="s">
        <v>1773</v>
      </c>
      <c r="G191" s="67">
        <v>49380</v>
      </c>
      <c r="H191" s="66"/>
      <c r="I191" s="67"/>
      <c r="J191" s="66"/>
      <c r="K191" s="338"/>
      <c r="L191" s="339"/>
    </row>
    <row r="192" spans="1:12" ht="20.25">
      <c r="A192" s="616"/>
      <c r="B192" s="637"/>
      <c r="C192" s="685"/>
      <c r="D192" s="685"/>
      <c r="E192" s="635"/>
      <c r="F192" s="66" t="s">
        <v>1802</v>
      </c>
      <c r="G192" s="67">
        <v>52836.6</v>
      </c>
      <c r="H192" s="66"/>
      <c r="I192" s="67"/>
      <c r="J192" s="66"/>
      <c r="K192" s="338"/>
      <c r="L192" s="339"/>
    </row>
    <row r="193" spans="1:12" ht="40.5">
      <c r="A193" s="614">
        <v>5</v>
      </c>
      <c r="B193" s="682" t="s">
        <v>1810</v>
      </c>
      <c r="C193" s="683">
        <v>3841.3</v>
      </c>
      <c r="D193" s="683">
        <v>3841.3</v>
      </c>
      <c r="E193" s="634" t="s">
        <v>118</v>
      </c>
      <c r="F193" s="66" t="s">
        <v>1811</v>
      </c>
      <c r="G193" s="67">
        <v>3841.3</v>
      </c>
      <c r="H193" s="66" t="s">
        <v>1811</v>
      </c>
      <c r="I193" s="67">
        <v>3841.3</v>
      </c>
      <c r="J193" s="66" t="s">
        <v>188</v>
      </c>
      <c r="K193" s="338" t="s">
        <v>1812</v>
      </c>
      <c r="L193" s="339">
        <v>244194</v>
      </c>
    </row>
    <row r="194" spans="1:12" ht="40.5">
      <c r="A194" s="615"/>
      <c r="B194" s="628"/>
      <c r="C194" s="684"/>
      <c r="D194" s="684"/>
      <c r="E194" s="632"/>
      <c r="F194" s="66" t="s">
        <v>1813</v>
      </c>
      <c r="G194" s="67">
        <v>4376.3</v>
      </c>
      <c r="H194" s="66"/>
      <c r="I194" s="67"/>
      <c r="J194" s="66"/>
      <c r="K194" s="338"/>
      <c r="L194" s="339"/>
    </row>
    <row r="195" spans="1:12" ht="40.5">
      <c r="A195" s="616"/>
      <c r="B195" s="637"/>
      <c r="C195" s="685"/>
      <c r="D195" s="685"/>
      <c r="E195" s="635"/>
      <c r="F195" s="66" t="s">
        <v>1814</v>
      </c>
      <c r="G195" s="67">
        <v>4387</v>
      </c>
      <c r="H195" s="66"/>
      <c r="I195" s="67"/>
      <c r="J195" s="66"/>
      <c r="K195" s="338"/>
      <c r="L195" s="339"/>
    </row>
    <row r="196" spans="1:12" ht="60.75">
      <c r="A196" s="337">
        <v>6</v>
      </c>
      <c r="B196" s="66" t="s">
        <v>1815</v>
      </c>
      <c r="C196" s="67">
        <v>4489.72</v>
      </c>
      <c r="D196" s="67">
        <v>4489.72</v>
      </c>
      <c r="E196" s="68" t="s">
        <v>118</v>
      </c>
      <c r="F196" s="68" t="s">
        <v>1816</v>
      </c>
      <c r="G196" s="223">
        <v>4489.72</v>
      </c>
      <c r="H196" s="72" t="s">
        <v>1816</v>
      </c>
      <c r="I196" s="223">
        <v>4489.72</v>
      </c>
      <c r="J196" s="68" t="s">
        <v>188</v>
      </c>
      <c r="K196" s="70" t="s">
        <v>1817</v>
      </c>
      <c r="L196" s="336">
        <v>244195</v>
      </c>
    </row>
    <row r="197" spans="1:12" ht="40.5">
      <c r="A197" s="335">
        <v>7</v>
      </c>
      <c r="B197" s="66" t="s">
        <v>1818</v>
      </c>
      <c r="C197" s="67">
        <v>1000</v>
      </c>
      <c r="D197" s="67">
        <v>1000</v>
      </c>
      <c r="E197" s="68" t="s">
        <v>118</v>
      </c>
      <c r="F197" s="68" t="s">
        <v>1819</v>
      </c>
      <c r="G197" s="223">
        <v>1000</v>
      </c>
      <c r="H197" s="72" t="s">
        <v>1819</v>
      </c>
      <c r="I197" s="223">
        <v>1000</v>
      </c>
      <c r="J197" s="68" t="s">
        <v>188</v>
      </c>
      <c r="K197" s="70" t="s">
        <v>1820</v>
      </c>
      <c r="L197" s="336">
        <v>244195</v>
      </c>
    </row>
    <row r="198" spans="1:12" ht="40.5">
      <c r="A198" s="337">
        <v>8</v>
      </c>
      <c r="B198" s="66" t="s">
        <v>1821</v>
      </c>
      <c r="C198" s="67">
        <v>1000</v>
      </c>
      <c r="D198" s="67">
        <v>1000</v>
      </c>
      <c r="E198" s="68" t="s">
        <v>118</v>
      </c>
      <c r="F198" s="68" t="s">
        <v>1819</v>
      </c>
      <c r="G198" s="223">
        <v>1000</v>
      </c>
      <c r="H198" s="72" t="s">
        <v>1819</v>
      </c>
      <c r="I198" s="223">
        <v>1000</v>
      </c>
      <c r="J198" s="68" t="s">
        <v>188</v>
      </c>
      <c r="K198" s="70" t="s">
        <v>1822</v>
      </c>
      <c r="L198" s="336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485" t="s">
        <v>136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27.75" customHeight="1">
      <c r="A2" s="485" t="s">
        <v>138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</row>
    <row r="3" spans="1:12" ht="42" customHeight="1">
      <c r="A3" s="1" t="s">
        <v>1</v>
      </c>
      <c r="B3" s="459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60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60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806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t="21" hidden="1">
      <c r="A44" s="606"/>
      <c r="B44" s="807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7"/>
      <c r="B45" s="808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1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2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2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68.25" customHeight="1">
      <c r="A51" s="363">
        <v>1</v>
      </c>
      <c r="B51" s="463" t="s">
        <v>2161</v>
      </c>
      <c r="C51" s="362">
        <v>24193</v>
      </c>
      <c r="D51" s="362">
        <v>24193</v>
      </c>
      <c r="E51" s="362" t="s">
        <v>118</v>
      </c>
      <c r="F51" s="361" t="s">
        <v>2194</v>
      </c>
      <c r="G51" s="362">
        <v>24193</v>
      </c>
      <c r="H51" s="361" t="s">
        <v>2194</v>
      </c>
      <c r="I51" s="362">
        <v>24193</v>
      </c>
      <c r="J51" s="366" t="s">
        <v>29</v>
      </c>
      <c r="K51" s="367" t="s">
        <v>2195</v>
      </c>
      <c r="L51" s="371" t="s">
        <v>2306</v>
      </c>
    </row>
    <row r="52" spans="1:12" s="365" customFormat="1" ht="68.25" customHeight="1">
      <c r="A52" s="363">
        <v>2</v>
      </c>
      <c r="B52" s="463" t="s">
        <v>2307</v>
      </c>
      <c r="C52" s="362">
        <v>494914.7</v>
      </c>
      <c r="D52" s="362">
        <v>494914.7</v>
      </c>
      <c r="E52" s="362" t="s">
        <v>118</v>
      </c>
      <c r="F52" s="361" t="s">
        <v>2308</v>
      </c>
      <c r="G52" s="362">
        <v>494914.7</v>
      </c>
      <c r="H52" s="361" t="s">
        <v>2308</v>
      </c>
      <c r="I52" s="362">
        <v>494914.7</v>
      </c>
      <c r="J52" s="366" t="s">
        <v>29</v>
      </c>
      <c r="K52" s="367" t="s">
        <v>2309</v>
      </c>
      <c r="L52" s="371" t="s">
        <v>2310</v>
      </c>
    </row>
    <row r="53" spans="1:12" s="365" customFormat="1" ht="26.25" customHeight="1">
      <c r="A53" s="363">
        <v>3</v>
      </c>
      <c r="B53" s="463" t="s">
        <v>2311</v>
      </c>
      <c r="C53" s="362">
        <v>398930</v>
      </c>
      <c r="D53" s="362">
        <v>398930</v>
      </c>
      <c r="E53" s="362" t="s">
        <v>118</v>
      </c>
      <c r="F53" s="361" t="s">
        <v>2256</v>
      </c>
      <c r="G53" s="362">
        <v>398930</v>
      </c>
      <c r="H53" s="361" t="s">
        <v>2256</v>
      </c>
      <c r="I53" s="362">
        <v>398930</v>
      </c>
      <c r="J53" s="366" t="s">
        <v>2214</v>
      </c>
      <c r="K53" s="367" t="s">
        <v>2312</v>
      </c>
      <c r="L53" s="371" t="s">
        <v>2313</v>
      </c>
    </row>
    <row r="54" spans="1:12" s="365" customFormat="1" ht="26.25" customHeight="1">
      <c r="A54" s="363"/>
      <c r="B54" s="463"/>
      <c r="C54" s="362"/>
      <c r="D54" s="362"/>
      <c r="E54" s="362"/>
      <c r="F54" s="361" t="s">
        <v>2259</v>
      </c>
      <c r="G54" s="362">
        <v>427914</v>
      </c>
      <c r="H54" s="361"/>
      <c r="I54" s="362"/>
      <c r="J54" s="366"/>
      <c r="K54" s="367"/>
      <c r="L54" s="371"/>
    </row>
    <row r="55" spans="1:12" s="365" customFormat="1" ht="26.25" customHeight="1">
      <c r="A55" s="363"/>
      <c r="B55" s="463"/>
      <c r="C55" s="362"/>
      <c r="D55" s="362"/>
      <c r="E55" s="362"/>
      <c r="F55" s="361" t="s">
        <v>2279</v>
      </c>
      <c r="G55" s="362">
        <v>409130</v>
      </c>
      <c r="H55" s="361"/>
      <c r="I55" s="362"/>
      <c r="J55" s="366"/>
      <c r="K55" s="367"/>
      <c r="L55" s="371"/>
    </row>
    <row r="56" spans="1:12" s="365" customFormat="1" ht="26.25" customHeight="1">
      <c r="A56" s="363">
        <v>4</v>
      </c>
      <c r="B56" s="463" t="s">
        <v>2314</v>
      </c>
      <c r="C56" s="362">
        <v>18725</v>
      </c>
      <c r="D56" s="362">
        <v>18725</v>
      </c>
      <c r="E56" s="362" t="s">
        <v>118</v>
      </c>
      <c r="F56" s="370" t="s">
        <v>2315</v>
      </c>
      <c r="G56" s="362">
        <v>18725</v>
      </c>
      <c r="H56" s="370" t="s">
        <v>2315</v>
      </c>
      <c r="I56" s="362">
        <v>18725</v>
      </c>
      <c r="J56" s="366" t="s">
        <v>2203</v>
      </c>
      <c r="K56" s="367" t="s">
        <v>2316</v>
      </c>
      <c r="L56" s="371" t="s">
        <v>2317</v>
      </c>
    </row>
    <row r="57" spans="1:12" s="365" customFormat="1" ht="26.25" customHeight="1">
      <c r="A57" s="363"/>
      <c r="B57" s="463"/>
      <c r="C57" s="362"/>
      <c r="D57" s="362"/>
      <c r="E57" s="362"/>
      <c r="F57" s="370" t="s">
        <v>2318</v>
      </c>
      <c r="G57" s="362">
        <v>18995</v>
      </c>
      <c r="H57" s="370"/>
      <c r="I57" s="362"/>
      <c r="J57" s="366"/>
      <c r="K57" s="367"/>
      <c r="L57" s="371"/>
    </row>
    <row r="58" spans="1:12" s="365" customFormat="1" ht="26.25" customHeight="1">
      <c r="A58" s="363"/>
      <c r="B58" s="463"/>
      <c r="C58" s="362"/>
      <c r="D58" s="362"/>
      <c r="E58" s="362"/>
      <c r="F58" s="370" t="s">
        <v>2319</v>
      </c>
      <c r="G58" s="362">
        <v>19200</v>
      </c>
      <c r="H58" s="370"/>
      <c r="I58" s="362"/>
      <c r="J58" s="366"/>
      <c r="K58" s="367"/>
      <c r="L58" s="371"/>
    </row>
    <row r="59" spans="1:12" s="365" customFormat="1" ht="25.5" customHeight="1">
      <c r="A59" s="363">
        <v>5</v>
      </c>
      <c r="B59" s="463" t="s">
        <v>2320</v>
      </c>
      <c r="C59" s="362">
        <v>245000</v>
      </c>
      <c r="D59" s="362">
        <v>245000</v>
      </c>
      <c r="E59" s="362" t="s">
        <v>118</v>
      </c>
      <c r="F59" s="370" t="s">
        <v>2321</v>
      </c>
      <c r="G59" s="362">
        <v>245000</v>
      </c>
      <c r="H59" s="370" t="s">
        <v>2321</v>
      </c>
      <c r="I59" s="362">
        <v>245000</v>
      </c>
      <c r="J59" s="366" t="s">
        <v>2203</v>
      </c>
      <c r="K59" s="367" t="s">
        <v>2322</v>
      </c>
      <c r="L59" s="371" t="s">
        <v>2323</v>
      </c>
    </row>
    <row r="60" spans="1:12" s="365" customFormat="1" ht="25.5" customHeight="1">
      <c r="A60" s="363"/>
      <c r="B60" s="463"/>
      <c r="C60" s="362"/>
      <c r="D60" s="362"/>
      <c r="E60" s="362"/>
      <c r="F60" s="370" t="s">
        <v>2324</v>
      </c>
      <c r="G60" s="362">
        <v>254660</v>
      </c>
      <c r="H60" s="370"/>
      <c r="I60" s="362"/>
      <c r="J60" s="366"/>
      <c r="K60" s="367"/>
      <c r="L60" s="371"/>
    </row>
    <row r="61" spans="1:12" s="365" customFormat="1" ht="25.5" customHeight="1">
      <c r="A61" s="363"/>
      <c r="B61" s="463"/>
      <c r="C61" s="362"/>
      <c r="D61" s="362"/>
      <c r="E61" s="362"/>
      <c r="F61" s="370" t="s">
        <v>2325</v>
      </c>
      <c r="G61" s="362">
        <v>298851</v>
      </c>
      <c r="H61" s="370"/>
      <c r="I61" s="362"/>
      <c r="J61" s="366"/>
      <c r="K61" s="367"/>
      <c r="L61" s="371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2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488"/>
      <c r="B68" s="806"/>
      <c r="C68" s="494"/>
      <c r="D68" s="494"/>
      <c r="E68" s="497"/>
      <c r="F68" s="2"/>
      <c r="G68" s="15"/>
      <c r="H68" s="2"/>
      <c r="I68" s="14"/>
      <c r="J68" s="2"/>
      <c r="K68" s="2"/>
      <c r="L68" s="18"/>
    </row>
    <row r="69" spans="1:12" ht="21">
      <c r="A69" s="489"/>
      <c r="B69" s="807"/>
      <c r="C69" s="495"/>
      <c r="D69" s="495"/>
      <c r="E69" s="498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490"/>
      <c r="B70" s="808"/>
      <c r="C70" s="496"/>
      <c r="D70" s="496"/>
      <c r="E70" s="499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61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2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6" t="s">
        <v>417</v>
      </c>
      <c r="C80" s="118">
        <v>7000</v>
      </c>
      <c r="D80" s="119">
        <f t="shared" ref="D80:D93" si="0">(C80)</f>
        <v>7000</v>
      </c>
      <c r="E80" s="120" t="s">
        <v>118</v>
      </c>
      <c r="F80" s="116" t="s">
        <v>406</v>
      </c>
      <c r="G80" s="119">
        <f t="shared" ref="G80:G93" si="1">(C80)</f>
        <v>7000</v>
      </c>
      <c r="H80" s="116" t="str">
        <f t="shared" ref="H80:H93" si="2">(F80)</f>
        <v>นายปฐมพงษ์ ศรีสวัสดิ์</v>
      </c>
      <c r="I80" s="119">
        <f>SUM(C80)</f>
        <v>7000</v>
      </c>
      <c r="J80" s="56" t="s">
        <v>29</v>
      </c>
      <c r="K80" s="116" t="s">
        <v>418</v>
      </c>
      <c r="L80" s="121">
        <v>244221</v>
      </c>
    </row>
    <row r="81" spans="1:12" ht="22.5" customHeight="1">
      <c r="A81" s="579"/>
      <c r="B81" s="580"/>
      <c r="C81" s="580"/>
      <c r="D81" s="580"/>
      <c r="E81" s="581"/>
      <c r="F81" s="92" t="s">
        <v>408</v>
      </c>
      <c r="G81" s="119">
        <v>4800</v>
      </c>
      <c r="H81" s="116"/>
      <c r="I81" s="119"/>
      <c r="J81" s="56"/>
      <c r="K81" s="116"/>
      <c r="L81" s="121"/>
    </row>
    <row r="82" spans="1:12" ht="22.5" customHeight="1">
      <c r="A82" s="579"/>
      <c r="B82" s="580"/>
      <c r="C82" s="580"/>
      <c r="D82" s="580"/>
      <c r="E82" s="581"/>
      <c r="F82" s="93" t="s">
        <v>409</v>
      </c>
      <c r="G82" s="119">
        <v>5400</v>
      </c>
      <c r="H82" s="116"/>
      <c r="I82" s="119"/>
      <c r="J82" s="56"/>
      <c r="K82" s="116"/>
      <c r="L82" s="121"/>
    </row>
    <row r="83" spans="1:12" ht="22.5" customHeight="1">
      <c r="A83" s="51">
        <v>2</v>
      </c>
      <c r="B83" s="116" t="s">
        <v>419</v>
      </c>
      <c r="C83" s="118">
        <v>4890</v>
      </c>
      <c r="D83" s="119">
        <f t="shared" si="0"/>
        <v>4890</v>
      </c>
      <c r="E83" s="120" t="s">
        <v>118</v>
      </c>
      <c r="F83" s="116" t="s">
        <v>420</v>
      </c>
      <c r="G83" s="119">
        <f t="shared" si="1"/>
        <v>4890</v>
      </c>
      <c r="H83" s="116" t="str">
        <f t="shared" si="2"/>
        <v>ร้านเซ็นเตอร์พลาซ่า</v>
      </c>
      <c r="I83" s="119">
        <f t="shared" ref="I83:I93" si="3">SUM(C83)</f>
        <v>4890</v>
      </c>
      <c r="J83" s="56" t="s">
        <v>29</v>
      </c>
      <c r="K83" s="116" t="s">
        <v>421</v>
      </c>
      <c r="L83" s="121">
        <v>244223</v>
      </c>
    </row>
    <row r="84" spans="1:12" ht="22.5" customHeight="1">
      <c r="A84" s="579"/>
      <c r="B84" s="580"/>
      <c r="C84" s="580"/>
      <c r="D84" s="580"/>
      <c r="E84" s="581"/>
      <c r="F84" s="116" t="s">
        <v>422</v>
      </c>
      <c r="G84" s="119">
        <v>4990</v>
      </c>
      <c r="H84" s="116"/>
      <c r="I84" s="119"/>
      <c r="J84" s="56"/>
      <c r="K84" s="116"/>
      <c r="L84" s="121"/>
    </row>
    <row r="85" spans="1:12" ht="22.5" customHeight="1">
      <c r="A85" s="579"/>
      <c r="B85" s="580"/>
      <c r="C85" s="580"/>
      <c r="D85" s="580"/>
      <c r="E85" s="581"/>
      <c r="F85" s="116" t="s">
        <v>269</v>
      </c>
      <c r="G85" s="119">
        <v>5200</v>
      </c>
      <c r="H85" s="116"/>
      <c r="I85" s="119"/>
      <c r="J85" s="56"/>
      <c r="K85" s="116"/>
      <c r="L85" s="121"/>
    </row>
    <row r="86" spans="1:12" ht="22.5" customHeight="1">
      <c r="A86" s="51">
        <v>3</v>
      </c>
      <c r="B86" s="116" t="s">
        <v>419</v>
      </c>
      <c r="C86" s="118">
        <v>4950</v>
      </c>
      <c r="D86" s="119">
        <f t="shared" si="0"/>
        <v>4950</v>
      </c>
      <c r="E86" s="120" t="s">
        <v>118</v>
      </c>
      <c r="F86" s="116" t="s">
        <v>423</v>
      </c>
      <c r="G86" s="119">
        <f t="shared" si="1"/>
        <v>4950</v>
      </c>
      <c r="H86" s="116" t="str">
        <f t="shared" si="2"/>
        <v>นางเสาวณีย์ กรวยทอง</v>
      </c>
      <c r="I86" s="119">
        <f t="shared" si="3"/>
        <v>4950</v>
      </c>
      <c r="J86" s="56" t="s">
        <v>29</v>
      </c>
      <c r="K86" s="116" t="s">
        <v>424</v>
      </c>
      <c r="L86" s="121">
        <v>244223</v>
      </c>
    </row>
    <row r="87" spans="1:12" ht="22.5" customHeight="1">
      <c r="A87" s="579"/>
      <c r="B87" s="580"/>
      <c r="C87" s="580"/>
      <c r="D87" s="580"/>
      <c r="E87" s="581"/>
      <c r="F87" s="116" t="s">
        <v>425</v>
      </c>
      <c r="G87" s="119">
        <v>5320</v>
      </c>
      <c r="H87" s="116"/>
      <c r="I87" s="119"/>
      <c r="J87" s="56"/>
      <c r="K87" s="116"/>
      <c r="L87" s="121"/>
    </row>
    <row r="88" spans="1:12" ht="22.5" customHeight="1">
      <c r="A88" s="579"/>
      <c r="B88" s="580"/>
      <c r="C88" s="580"/>
      <c r="D88" s="580"/>
      <c r="E88" s="581"/>
      <c r="F88" s="116" t="s">
        <v>426</v>
      </c>
      <c r="G88" s="119">
        <v>5200</v>
      </c>
      <c r="H88" s="116"/>
      <c r="I88" s="119"/>
      <c r="J88" s="56"/>
      <c r="K88" s="116"/>
      <c r="L88" s="121"/>
    </row>
    <row r="89" spans="1:12" ht="22.5" customHeight="1">
      <c r="A89" s="51">
        <v>4</v>
      </c>
      <c r="B89" s="116" t="s">
        <v>427</v>
      </c>
      <c r="C89" s="118">
        <v>4500</v>
      </c>
      <c r="D89" s="119">
        <f t="shared" si="0"/>
        <v>4500</v>
      </c>
      <c r="E89" s="120" t="s">
        <v>118</v>
      </c>
      <c r="F89" s="116" t="s">
        <v>428</v>
      </c>
      <c r="G89" s="119">
        <f t="shared" si="1"/>
        <v>4500</v>
      </c>
      <c r="H89" s="116" t="str">
        <f t="shared" si="2"/>
        <v>ร้านตากดีไซน์ (แม่สอด)</v>
      </c>
      <c r="I89" s="119">
        <f t="shared" si="3"/>
        <v>4500</v>
      </c>
      <c r="J89" s="56" t="s">
        <v>29</v>
      </c>
      <c r="K89" s="116" t="s">
        <v>429</v>
      </c>
      <c r="L89" s="121">
        <v>244223</v>
      </c>
    </row>
    <row r="90" spans="1:12" ht="22.5" customHeight="1">
      <c r="A90" s="579"/>
      <c r="B90" s="580"/>
      <c r="C90" s="580"/>
      <c r="D90" s="580"/>
      <c r="E90" s="581"/>
      <c r="F90" s="116" t="s">
        <v>430</v>
      </c>
      <c r="G90" s="119">
        <v>4800</v>
      </c>
      <c r="H90" s="116"/>
      <c r="I90" s="119"/>
      <c r="J90" s="56"/>
      <c r="K90" s="116"/>
      <c r="L90" s="121"/>
    </row>
    <row r="91" spans="1:12" ht="22.5" customHeight="1">
      <c r="A91" s="579"/>
      <c r="B91" s="580"/>
      <c r="C91" s="580"/>
      <c r="D91" s="580"/>
      <c r="E91" s="581"/>
      <c r="F91" s="116" t="s">
        <v>431</v>
      </c>
      <c r="G91" s="119">
        <v>5000</v>
      </c>
      <c r="H91" s="116"/>
      <c r="I91" s="119"/>
      <c r="J91" s="56"/>
      <c r="K91" s="116"/>
      <c r="L91" s="121"/>
    </row>
    <row r="92" spans="1:12" ht="22.5" customHeight="1">
      <c r="A92" s="51">
        <v>5</v>
      </c>
      <c r="B92" s="117" t="s">
        <v>432</v>
      </c>
      <c r="C92" s="118">
        <v>6677.7</v>
      </c>
      <c r="D92" s="119">
        <f t="shared" si="0"/>
        <v>6677.7</v>
      </c>
      <c r="E92" s="120" t="s">
        <v>118</v>
      </c>
      <c r="F92" s="116" t="s">
        <v>353</v>
      </c>
      <c r="G92" s="119">
        <f t="shared" si="1"/>
        <v>6677.7</v>
      </c>
      <c r="H92" s="116" t="str">
        <f t="shared" si="2"/>
        <v>บ.นิวแมน จก.</v>
      </c>
      <c r="I92" s="119">
        <f t="shared" si="3"/>
        <v>6677.7</v>
      </c>
      <c r="J92" s="56" t="s">
        <v>29</v>
      </c>
      <c r="K92" s="116" t="s">
        <v>433</v>
      </c>
      <c r="L92" s="121">
        <v>244197</v>
      </c>
    </row>
    <row r="93" spans="1:12" ht="22.5" customHeight="1">
      <c r="A93" s="51">
        <v>6</v>
      </c>
      <c r="B93" s="117" t="s">
        <v>434</v>
      </c>
      <c r="C93" s="118">
        <v>9178.4599999999991</v>
      </c>
      <c r="D93" s="119">
        <f t="shared" si="0"/>
        <v>9178.4599999999991</v>
      </c>
      <c r="E93" s="120" t="s">
        <v>118</v>
      </c>
      <c r="F93" s="116" t="s">
        <v>291</v>
      </c>
      <c r="G93" s="119">
        <f t="shared" si="1"/>
        <v>9178.4599999999991</v>
      </c>
      <c r="H93" s="116" t="str">
        <f t="shared" si="2"/>
        <v>บจก.อีซูซุตากฮกอันตึ๊ง</v>
      </c>
      <c r="I93" s="119">
        <f t="shared" si="3"/>
        <v>9178.4599999999991</v>
      </c>
      <c r="J93" s="56" t="s">
        <v>29</v>
      </c>
      <c r="K93" s="116" t="s">
        <v>435</v>
      </c>
      <c r="L93" s="121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61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2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05">
        <v>1</v>
      </c>
      <c r="B98" s="803" t="s">
        <v>580</v>
      </c>
      <c r="C98" s="802">
        <v>26391</v>
      </c>
      <c r="D98" s="802">
        <v>26391</v>
      </c>
      <c r="E98" s="644" t="s">
        <v>118</v>
      </c>
      <c r="F98" s="148" t="s">
        <v>581</v>
      </c>
      <c r="G98" s="150">
        <v>26391</v>
      </c>
      <c r="H98" s="804" t="s">
        <v>581</v>
      </c>
      <c r="I98" s="794">
        <v>26391</v>
      </c>
      <c r="J98" s="624" t="s">
        <v>29</v>
      </c>
      <c r="K98" s="624" t="s">
        <v>693</v>
      </c>
      <c r="L98" s="804" t="s">
        <v>694</v>
      </c>
    </row>
    <row r="99" spans="1:12" ht="44.25" customHeight="1">
      <c r="A99" s="805"/>
      <c r="B99" s="803"/>
      <c r="C99" s="802"/>
      <c r="D99" s="802"/>
      <c r="E99" s="644"/>
      <c r="F99" s="148" t="s">
        <v>584</v>
      </c>
      <c r="G99" s="150">
        <v>26470</v>
      </c>
      <c r="H99" s="658"/>
      <c r="I99" s="795"/>
      <c r="J99" s="625"/>
      <c r="K99" s="625"/>
      <c r="L99" s="658"/>
    </row>
    <row r="100" spans="1:12" ht="44.25" customHeight="1">
      <c r="A100" s="805"/>
      <c r="B100" s="803"/>
      <c r="C100" s="802"/>
      <c r="D100" s="802"/>
      <c r="E100" s="644"/>
      <c r="F100" s="148" t="s">
        <v>585</v>
      </c>
      <c r="G100" s="150">
        <v>26429</v>
      </c>
      <c r="H100" s="659"/>
      <c r="I100" s="796"/>
      <c r="J100" s="626"/>
      <c r="K100" s="626"/>
      <c r="L100" s="659"/>
    </row>
    <row r="101" spans="1:12" ht="44.25" customHeight="1">
      <c r="A101" s="798">
        <v>2</v>
      </c>
      <c r="B101" s="803" t="s">
        <v>695</v>
      </c>
      <c r="C101" s="802">
        <v>62350</v>
      </c>
      <c r="D101" s="802">
        <v>62350</v>
      </c>
      <c r="E101" s="644" t="s">
        <v>118</v>
      </c>
      <c r="F101" s="148" t="s">
        <v>696</v>
      </c>
      <c r="G101" s="150">
        <v>62350</v>
      </c>
      <c r="H101" s="804" t="s">
        <v>696</v>
      </c>
      <c r="I101" s="794">
        <v>62350</v>
      </c>
      <c r="J101" s="624" t="s">
        <v>29</v>
      </c>
      <c r="K101" s="624" t="s">
        <v>697</v>
      </c>
      <c r="L101" s="797" t="s">
        <v>698</v>
      </c>
    </row>
    <row r="102" spans="1:12" ht="44.25" customHeight="1">
      <c r="A102" s="798"/>
      <c r="B102" s="803"/>
      <c r="C102" s="802"/>
      <c r="D102" s="802"/>
      <c r="E102" s="644"/>
      <c r="F102" s="148" t="s">
        <v>699</v>
      </c>
      <c r="G102" s="150">
        <v>65210</v>
      </c>
      <c r="H102" s="658"/>
      <c r="I102" s="795"/>
      <c r="J102" s="625"/>
      <c r="K102" s="625"/>
      <c r="L102" s="655"/>
    </row>
    <row r="103" spans="1:12" ht="44.25" customHeight="1">
      <c r="A103" s="798"/>
      <c r="B103" s="803"/>
      <c r="C103" s="802"/>
      <c r="D103" s="802"/>
      <c r="E103" s="644"/>
      <c r="F103" s="148" t="s">
        <v>700</v>
      </c>
      <c r="G103" s="150">
        <v>66210</v>
      </c>
      <c r="H103" s="659"/>
      <c r="I103" s="796"/>
      <c r="J103" s="626"/>
      <c r="K103" s="626"/>
      <c r="L103" s="656"/>
    </row>
    <row r="104" spans="1:12" ht="44.25" customHeight="1">
      <c r="A104" s="798">
        <v>3</v>
      </c>
      <c r="B104" s="803" t="s">
        <v>701</v>
      </c>
      <c r="C104" s="802">
        <v>13400</v>
      </c>
      <c r="D104" s="802">
        <v>13400</v>
      </c>
      <c r="E104" s="644" t="s">
        <v>118</v>
      </c>
      <c r="F104" s="151" t="s">
        <v>702</v>
      </c>
      <c r="G104" s="150">
        <v>13400</v>
      </c>
      <c r="H104" s="624" t="s">
        <v>702</v>
      </c>
      <c r="I104" s="794">
        <v>13400</v>
      </c>
      <c r="J104" s="624" t="s">
        <v>29</v>
      </c>
      <c r="K104" s="624" t="s">
        <v>703</v>
      </c>
      <c r="L104" s="797" t="s">
        <v>698</v>
      </c>
    </row>
    <row r="105" spans="1:12" ht="44.25" customHeight="1">
      <c r="A105" s="798"/>
      <c r="B105" s="803"/>
      <c r="C105" s="802"/>
      <c r="D105" s="802"/>
      <c r="E105" s="644"/>
      <c r="F105" s="151" t="s">
        <v>704</v>
      </c>
      <c r="G105" s="150">
        <v>16400</v>
      </c>
      <c r="H105" s="625"/>
      <c r="I105" s="795"/>
      <c r="J105" s="625"/>
      <c r="K105" s="625"/>
      <c r="L105" s="655"/>
    </row>
    <row r="106" spans="1:12" ht="44.25" customHeight="1">
      <c r="A106" s="798"/>
      <c r="B106" s="803"/>
      <c r="C106" s="802"/>
      <c r="D106" s="802"/>
      <c r="E106" s="644"/>
      <c r="F106" s="151" t="s">
        <v>705</v>
      </c>
      <c r="G106" s="150">
        <v>18000</v>
      </c>
      <c r="H106" s="626"/>
      <c r="I106" s="796"/>
      <c r="J106" s="626"/>
      <c r="K106" s="626"/>
      <c r="L106" s="656"/>
    </row>
    <row r="107" spans="1:12" ht="44.25" customHeight="1">
      <c r="A107" s="798">
        <v>4</v>
      </c>
      <c r="B107" s="803" t="s">
        <v>706</v>
      </c>
      <c r="C107" s="802">
        <v>560</v>
      </c>
      <c r="D107" s="802">
        <v>560</v>
      </c>
      <c r="E107" s="644" t="s">
        <v>118</v>
      </c>
      <c r="F107" s="151" t="s">
        <v>707</v>
      </c>
      <c r="G107" s="150">
        <v>560</v>
      </c>
      <c r="H107" s="624" t="s">
        <v>707</v>
      </c>
      <c r="I107" s="794">
        <v>560</v>
      </c>
      <c r="J107" s="624" t="s">
        <v>29</v>
      </c>
      <c r="K107" s="624" t="s">
        <v>708</v>
      </c>
      <c r="L107" s="797" t="s">
        <v>709</v>
      </c>
    </row>
    <row r="108" spans="1:12" ht="44.25" customHeight="1">
      <c r="A108" s="798"/>
      <c r="B108" s="803"/>
      <c r="C108" s="802"/>
      <c r="D108" s="802"/>
      <c r="E108" s="644"/>
      <c r="F108" s="151" t="s">
        <v>710</v>
      </c>
      <c r="G108" s="150">
        <v>596</v>
      </c>
      <c r="H108" s="625"/>
      <c r="I108" s="795"/>
      <c r="J108" s="625"/>
      <c r="K108" s="625"/>
      <c r="L108" s="655"/>
    </row>
    <row r="109" spans="1:12" ht="44.25" customHeight="1">
      <c r="A109" s="798"/>
      <c r="B109" s="803"/>
      <c r="C109" s="802"/>
      <c r="D109" s="802"/>
      <c r="E109" s="644"/>
      <c r="F109" s="151" t="s">
        <v>711</v>
      </c>
      <c r="G109" s="150">
        <v>600</v>
      </c>
      <c r="H109" s="626"/>
      <c r="I109" s="796"/>
      <c r="J109" s="626"/>
      <c r="K109" s="626"/>
      <c r="L109" s="656"/>
    </row>
    <row r="110" spans="1:12" ht="44.25" customHeight="1">
      <c r="A110" s="798">
        <v>5</v>
      </c>
      <c r="B110" s="803" t="s">
        <v>712</v>
      </c>
      <c r="C110" s="802">
        <v>990</v>
      </c>
      <c r="D110" s="802">
        <v>990</v>
      </c>
      <c r="E110" s="644" t="s">
        <v>118</v>
      </c>
      <c r="F110" s="151" t="s">
        <v>713</v>
      </c>
      <c r="G110" s="150">
        <v>990</v>
      </c>
      <c r="H110" s="624" t="s">
        <v>713</v>
      </c>
      <c r="I110" s="794">
        <v>990</v>
      </c>
      <c r="J110" s="624" t="s">
        <v>29</v>
      </c>
      <c r="K110" s="624" t="s">
        <v>714</v>
      </c>
      <c r="L110" s="797" t="s">
        <v>715</v>
      </c>
    </row>
    <row r="111" spans="1:12" ht="44.25" customHeight="1">
      <c r="A111" s="798"/>
      <c r="B111" s="803"/>
      <c r="C111" s="802"/>
      <c r="D111" s="802"/>
      <c r="E111" s="644"/>
      <c r="F111" s="151" t="s">
        <v>716</v>
      </c>
      <c r="G111" s="150">
        <v>995</v>
      </c>
      <c r="H111" s="625"/>
      <c r="I111" s="795"/>
      <c r="J111" s="625"/>
      <c r="K111" s="625"/>
      <c r="L111" s="655"/>
    </row>
    <row r="112" spans="1:12" ht="44.25" customHeight="1">
      <c r="A112" s="798"/>
      <c r="B112" s="803"/>
      <c r="C112" s="802"/>
      <c r="D112" s="802"/>
      <c r="E112" s="644"/>
      <c r="F112" s="151" t="s">
        <v>717</v>
      </c>
      <c r="G112" s="150">
        <v>1000</v>
      </c>
      <c r="H112" s="626"/>
      <c r="I112" s="796"/>
      <c r="J112" s="626"/>
      <c r="K112" s="626"/>
      <c r="L112" s="656"/>
    </row>
    <row r="113" spans="1:12" ht="44.25" customHeight="1">
      <c r="A113" s="798">
        <v>6</v>
      </c>
      <c r="B113" s="803" t="s">
        <v>718</v>
      </c>
      <c r="C113" s="802">
        <v>3500</v>
      </c>
      <c r="D113" s="802">
        <v>3500</v>
      </c>
      <c r="E113" s="644" t="s">
        <v>118</v>
      </c>
      <c r="F113" s="151" t="s">
        <v>719</v>
      </c>
      <c r="G113" s="150">
        <v>3500</v>
      </c>
      <c r="H113" s="624" t="s">
        <v>719</v>
      </c>
      <c r="I113" s="794">
        <v>3500</v>
      </c>
      <c r="J113" s="624" t="s">
        <v>29</v>
      </c>
      <c r="K113" s="624" t="s">
        <v>720</v>
      </c>
      <c r="L113" s="797" t="s">
        <v>715</v>
      </c>
    </row>
    <row r="114" spans="1:12" ht="44.25" customHeight="1">
      <c r="A114" s="798"/>
      <c r="B114" s="803"/>
      <c r="C114" s="802"/>
      <c r="D114" s="802"/>
      <c r="E114" s="644"/>
      <c r="F114" s="151" t="s">
        <v>721</v>
      </c>
      <c r="G114" s="150">
        <v>4000</v>
      </c>
      <c r="H114" s="625"/>
      <c r="I114" s="795"/>
      <c r="J114" s="625"/>
      <c r="K114" s="625"/>
      <c r="L114" s="655"/>
    </row>
    <row r="115" spans="1:12" ht="44.25" customHeight="1">
      <c r="A115" s="798"/>
      <c r="B115" s="803"/>
      <c r="C115" s="802"/>
      <c r="D115" s="802"/>
      <c r="E115" s="644"/>
      <c r="F115" s="151" t="s">
        <v>722</v>
      </c>
      <c r="G115" s="150">
        <v>4500</v>
      </c>
      <c r="H115" s="626"/>
      <c r="I115" s="796"/>
      <c r="J115" s="626"/>
      <c r="K115" s="626"/>
      <c r="L115" s="656"/>
    </row>
    <row r="116" spans="1:12" ht="44.25" customHeight="1">
      <c r="A116" s="798">
        <v>7</v>
      </c>
      <c r="B116" s="803" t="s">
        <v>723</v>
      </c>
      <c r="C116" s="802">
        <v>1419</v>
      </c>
      <c r="D116" s="802">
        <v>1419</v>
      </c>
      <c r="E116" s="644" t="s">
        <v>118</v>
      </c>
      <c r="F116" s="151" t="s">
        <v>707</v>
      </c>
      <c r="G116" s="150">
        <v>1419</v>
      </c>
      <c r="H116" s="624" t="s">
        <v>707</v>
      </c>
      <c r="I116" s="794">
        <v>1419</v>
      </c>
      <c r="J116" s="624" t="s">
        <v>29</v>
      </c>
      <c r="K116" s="624" t="s">
        <v>724</v>
      </c>
      <c r="L116" s="797" t="s">
        <v>715</v>
      </c>
    </row>
    <row r="117" spans="1:12" ht="44.25" customHeight="1">
      <c r="A117" s="798"/>
      <c r="B117" s="803"/>
      <c r="C117" s="802"/>
      <c r="D117" s="802"/>
      <c r="E117" s="644"/>
      <c r="F117" s="151" t="s">
        <v>710</v>
      </c>
      <c r="G117" s="150">
        <v>1430</v>
      </c>
      <c r="H117" s="625"/>
      <c r="I117" s="795"/>
      <c r="J117" s="625"/>
      <c r="K117" s="625"/>
      <c r="L117" s="655"/>
    </row>
    <row r="118" spans="1:12" ht="44.25" customHeight="1">
      <c r="A118" s="798"/>
      <c r="B118" s="803"/>
      <c r="C118" s="802"/>
      <c r="D118" s="802"/>
      <c r="E118" s="644"/>
      <c r="F118" s="151" t="s">
        <v>711</v>
      </c>
      <c r="G118" s="150">
        <v>1450</v>
      </c>
      <c r="H118" s="626"/>
      <c r="I118" s="796"/>
      <c r="J118" s="626"/>
      <c r="K118" s="626"/>
      <c r="L118" s="656"/>
    </row>
    <row r="119" spans="1:12" ht="44.25" customHeight="1">
      <c r="A119" s="798">
        <v>8</v>
      </c>
      <c r="B119" s="799" t="s">
        <v>475</v>
      </c>
      <c r="C119" s="802">
        <v>1786</v>
      </c>
      <c r="D119" s="802">
        <v>1786</v>
      </c>
      <c r="E119" s="644" t="s">
        <v>118</v>
      </c>
      <c r="F119" s="151" t="s">
        <v>707</v>
      </c>
      <c r="G119" s="150">
        <v>1786</v>
      </c>
      <c r="H119" s="624" t="s">
        <v>707</v>
      </c>
      <c r="I119" s="794">
        <v>1786</v>
      </c>
      <c r="J119" s="624" t="s">
        <v>29</v>
      </c>
      <c r="K119" s="624" t="s">
        <v>725</v>
      </c>
      <c r="L119" s="797" t="s">
        <v>715</v>
      </c>
    </row>
    <row r="120" spans="1:12" ht="44.25" customHeight="1">
      <c r="A120" s="798"/>
      <c r="B120" s="800"/>
      <c r="C120" s="802"/>
      <c r="D120" s="802"/>
      <c r="E120" s="644"/>
      <c r="F120" s="151" t="s">
        <v>726</v>
      </c>
      <c r="G120" s="150">
        <v>1800</v>
      </c>
      <c r="H120" s="625"/>
      <c r="I120" s="795"/>
      <c r="J120" s="625"/>
      <c r="K120" s="625"/>
      <c r="L120" s="655"/>
    </row>
    <row r="121" spans="1:12" ht="44.25" customHeight="1">
      <c r="A121" s="798"/>
      <c r="B121" s="801"/>
      <c r="C121" s="802"/>
      <c r="D121" s="802"/>
      <c r="E121" s="644"/>
      <c r="F121" s="151" t="s">
        <v>727</v>
      </c>
      <c r="G121" s="150">
        <v>1820</v>
      </c>
      <c r="H121" s="626"/>
      <c r="I121" s="796"/>
      <c r="J121" s="626"/>
      <c r="K121" s="626"/>
      <c r="L121" s="656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61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2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27">
        <v>1</v>
      </c>
      <c r="B125" s="791" t="s">
        <v>919</v>
      </c>
      <c r="C125" s="665">
        <v>214</v>
      </c>
      <c r="D125" s="665">
        <v>214</v>
      </c>
      <c r="E125" s="527" t="s">
        <v>11</v>
      </c>
      <c r="F125" s="72" t="s">
        <v>920</v>
      </c>
      <c r="G125" s="67">
        <v>214</v>
      </c>
      <c r="H125" s="66" t="s">
        <v>920</v>
      </c>
      <c r="I125" s="67">
        <v>214</v>
      </c>
      <c r="J125" s="219" t="s">
        <v>13</v>
      </c>
      <c r="K125" s="68" t="s">
        <v>921</v>
      </c>
      <c r="L125" s="222">
        <v>244197</v>
      </c>
    </row>
    <row r="126" spans="1:12" ht="40.5">
      <c r="A126" s="528"/>
      <c r="B126" s="792"/>
      <c r="C126" s="666"/>
      <c r="D126" s="666"/>
      <c r="E126" s="528"/>
      <c r="F126" s="72" t="s">
        <v>922</v>
      </c>
      <c r="G126" s="67">
        <v>300</v>
      </c>
      <c r="H126" s="527"/>
      <c r="I126" s="665"/>
      <c r="J126" s="533"/>
      <c r="K126" s="527"/>
      <c r="L126" s="789"/>
    </row>
    <row r="127" spans="1:12" ht="20.25">
      <c r="A127" s="529"/>
      <c r="B127" s="793"/>
      <c r="C127" s="667"/>
      <c r="D127" s="667"/>
      <c r="E127" s="529"/>
      <c r="F127" s="58" t="s">
        <v>923</v>
      </c>
      <c r="G127" s="67">
        <v>300</v>
      </c>
      <c r="H127" s="529"/>
      <c r="I127" s="667"/>
      <c r="J127" s="535"/>
      <c r="K127" s="529"/>
      <c r="L127" s="790"/>
    </row>
    <row r="128" spans="1:12" ht="20.25">
      <c r="A128" s="527">
        <v>2</v>
      </c>
      <c r="B128" s="791" t="s">
        <v>924</v>
      </c>
      <c r="C128" s="665">
        <v>4000</v>
      </c>
      <c r="D128" s="665">
        <v>4000</v>
      </c>
      <c r="E128" s="700" t="s">
        <v>11</v>
      </c>
      <c r="F128" s="201" t="s">
        <v>925</v>
      </c>
      <c r="G128" s="67">
        <v>4000</v>
      </c>
      <c r="H128" s="66" t="s">
        <v>925</v>
      </c>
      <c r="I128" s="67">
        <v>4000</v>
      </c>
      <c r="J128" s="219" t="s">
        <v>13</v>
      </c>
      <c r="K128" s="68" t="s">
        <v>926</v>
      </c>
      <c r="L128" s="222">
        <v>244202</v>
      </c>
    </row>
    <row r="129" spans="1:12" ht="20.25">
      <c r="A129" s="528"/>
      <c r="B129" s="792"/>
      <c r="C129" s="666"/>
      <c r="D129" s="666"/>
      <c r="E129" s="701"/>
      <c r="F129" s="59" t="s">
        <v>927</v>
      </c>
      <c r="G129" s="227">
        <v>5000</v>
      </c>
      <c r="H129" s="527"/>
      <c r="I129" s="665"/>
      <c r="J129" s="533"/>
      <c r="K129" s="527"/>
      <c r="L129" s="789"/>
    </row>
    <row r="130" spans="1:12" ht="20.25">
      <c r="A130" s="529"/>
      <c r="B130" s="793"/>
      <c r="C130" s="667"/>
      <c r="D130" s="667"/>
      <c r="E130" s="702"/>
      <c r="F130" s="59" t="s">
        <v>928</v>
      </c>
      <c r="G130" s="227">
        <v>7500</v>
      </c>
      <c r="H130" s="529"/>
      <c r="I130" s="667"/>
      <c r="J130" s="535"/>
      <c r="K130" s="529"/>
      <c r="L130" s="790"/>
    </row>
    <row r="131" spans="1:12" ht="60.75">
      <c r="A131" s="527">
        <v>3</v>
      </c>
      <c r="B131" s="791" t="s">
        <v>929</v>
      </c>
      <c r="C131" s="665">
        <v>4822</v>
      </c>
      <c r="D131" s="527">
        <v>4822</v>
      </c>
      <c r="E131" s="527" t="s">
        <v>11</v>
      </c>
      <c r="F131" s="69" t="s">
        <v>930</v>
      </c>
      <c r="G131" s="178">
        <v>4822</v>
      </c>
      <c r="H131" s="66" t="s">
        <v>930</v>
      </c>
      <c r="I131" s="178">
        <v>4822</v>
      </c>
      <c r="J131" s="219" t="s">
        <v>13</v>
      </c>
      <c r="K131" s="68" t="s">
        <v>931</v>
      </c>
      <c r="L131" s="222">
        <v>244202</v>
      </c>
    </row>
    <row r="132" spans="1:12" ht="40.5">
      <c r="A132" s="528"/>
      <c r="B132" s="792"/>
      <c r="C132" s="666"/>
      <c r="D132" s="528"/>
      <c r="E132" s="528"/>
      <c r="F132" s="72" t="s">
        <v>932</v>
      </c>
      <c r="G132" s="178">
        <v>4160</v>
      </c>
      <c r="H132" s="527"/>
      <c r="I132" s="527"/>
      <c r="J132" s="533"/>
      <c r="K132" s="527"/>
      <c r="L132" s="789"/>
    </row>
    <row r="133" spans="1:12" ht="60.75">
      <c r="A133" s="529"/>
      <c r="B133" s="793"/>
      <c r="C133" s="667"/>
      <c r="D133" s="529"/>
      <c r="E133" s="529"/>
      <c r="F133" s="72" t="s">
        <v>933</v>
      </c>
      <c r="G133" s="178">
        <v>5320</v>
      </c>
      <c r="H133" s="529"/>
      <c r="I133" s="529"/>
      <c r="J133" s="535"/>
      <c r="K133" s="529"/>
      <c r="L133" s="790"/>
    </row>
    <row r="134" spans="1:12" ht="60.75">
      <c r="A134" s="527">
        <v>4</v>
      </c>
      <c r="B134" s="791" t="s">
        <v>934</v>
      </c>
      <c r="C134" s="665">
        <v>1090</v>
      </c>
      <c r="D134" s="665">
        <v>1090</v>
      </c>
      <c r="E134" s="527" t="s">
        <v>11</v>
      </c>
      <c r="F134" s="72" t="s">
        <v>935</v>
      </c>
      <c r="G134" s="67">
        <v>1090</v>
      </c>
      <c r="H134" s="66" t="s">
        <v>935</v>
      </c>
      <c r="I134" s="67">
        <v>1090</v>
      </c>
      <c r="J134" s="219" t="s">
        <v>13</v>
      </c>
      <c r="K134" s="68" t="s">
        <v>936</v>
      </c>
      <c r="L134" s="222">
        <v>244202</v>
      </c>
    </row>
    <row r="135" spans="1:12" ht="40.5">
      <c r="A135" s="528"/>
      <c r="B135" s="792"/>
      <c r="C135" s="666"/>
      <c r="D135" s="666"/>
      <c r="E135" s="528"/>
      <c r="F135" s="72" t="s">
        <v>937</v>
      </c>
      <c r="G135" s="67">
        <v>1850</v>
      </c>
      <c r="H135" s="527"/>
      <c r="I135" s="665"/>
      <c r="J135" s="533"/>
      <c r="K135" s="527"/>
      <c r="L135" s="789"/>
    </row>
    <row r="136" spans="1:12" ht="60.75">
      <c r="A136" s="529"/>
      <c r="B136" s="793"/>
      <c r="C136" s="667"/>
      <c r="D136" s="667"/>
      <c r="E136" s="529"/>
      <c r="F136" s="72" t="s">
        <v>938</v>
      </c>
      <c r="G136" s="67">
        <v>2000</v>
      </c>
      <c r="H136" s="529"/>
      <c r="I136" s="667"/>
      <c r="J136" s="535"/>
      <c r="K136" s="529"/>
      <c r="L136" s="790"/>
    </row>
    <row r="137" spans="1:12" ht="60.75">
      <c r="A137" s="527">
        <v>5</v>
      </c>
      <c r="B137" s="791" t="s">
        <v>939</v>
      </c>
      <c r="C137" s="665">
        <v>2980</v>
      </c>
      <c r="D137" s="665">
        <v>2980</v>
      </c>
      <c r="E137" s="700" t="s">
        <v>11</v>
      </c>
      <c r="F137" s="72" t="s">
        <v>940</v>
      </c>
      <c r="G137" s="67">
        <v>2980</v>
      </c>
      <c r="H137" s="66" t="s">
        <v>940</v>
      </c>
      <c r="I137" s="67">
        <v>2980</v>
      </c>
      <c r="J137" s="219" t="s">
        <v>13</v>
      </c>
      <c r="K137" s="68" t="s">
        <v>941</v>
      </c>
      <c r="L137" s="222">
        <v>244203</v>
      </c>
    </row>
    <row r="138" spans="1:12" ht="20.25">
      <c r="A138" s="528"/>
      <c r="B138" s="792"/>
      <c r="C138" s="666"/>
      <c r="D138" s="666"/>
      <c r="E138" s="701"/>
      <c r="F138" s="201" t="s">
        <v>942</v>
      </c>
      <c r="G138" s="168">
        <v>3100</v>
      </c>
      <c r="H138" s="527"/>
      <c r="I138" s="665"/>
      <c r="J138" s="533"/>
      <c r="K138" s="527"/>
      <c r="L138" s="789"/>
    </row>
    <row r="139" spans="1:12" ht="20.25">
      <c r="A139" s="529"/>
      <c r="B139" s="792"/>
      <c r="C139" s="666"/>
      <c r="D139" s="666"/>
      <c r="E139" s="701"/>
      <c r="F139" s="59" t="s">
        <v>943</v>
      </c>
      <c r="G139" s="228">
        <v>8388.7999999999993</v>
      </c>
      <c r="H139" s="529"/>
      <c r="I139" s="667"/>
      <c r="J139" s="535"/>
      <c r="K139" s="529"/>
      <c r="L139" s="790"/>
    </row>
    <row r="140" spans="1:12" ht="20.25">
      <c r="A140" s="527">
        <v>6</v>
      </c>
      <c r="B140" s="788" t="s">
        <v>944</v>
      </c>
      <c r="C140" s="691">
        <v>290</v>
      </c>
      <c r="D140" s="691">
        <v>290</v>
      </c>
      <c r="E140" s="689" t="s">
        <v>11</v>
      </c>
      <c r="F140" s="229" t="s">
        <v>945</v>
      </c>
      <c r="G140" s="168">
        <v>290</v>
      </c>
      <c r="H140" s="180" t="s">
        <v>945</v>
      </c>
      <c r="I140" s="168">
        <v>290</v>
      </c>
      <c r="J140" s="207" t="s">
        <v>13</v>
      </c>
      <c r="K140" s="169" t="s">
        <v>946</v>
      </c>
      <c r="L140" s="226">
        <v>244204</v>
      </c>
    </row>
    <row r="141" spans="1:12" ht="20.25">
      <c r="A141" s="528"/>
      <c r="B141" s="788"/>
      <c r="C141" s="691"/>
      <c r="D141" s="691"/>
      <c r="E141" s="689"/>
      <c r="F141" s="230" t="s">
        <v>947</v>
      </c>
      <c r="G141" s="231">
        <v>300</v>
      </c>
      <c r="H141" s="787"/>
      <c r="I141" s="787"/>
      <c r="J141" s="787"/>
      <c r="K141" s="787"/>
      <c r="L141" s="787"/>
    </row>
    <row r="142" spans="1:12" ht="20.25">
      <c r="A142" s="529"/>
      <c r="B142" s="788"/>
      <c r="C142" s="691"/>
      <c r="D142" s="691"/>
      <c r="E142" s="689"/>
      <c r="F142" s="58" t="s">
        <v>948</v>
      </c>
      <c r="G142" s="232">
        <v>350</v>
      </c>
      <c r="H142" s="787"/>
      <c r="I142" s="787"/>
      <c r="J142" s="787"/>
      <c r="K142" s="787"/>
      <c r="L142" s="787"/>
    </row>
    <row r="143" spans="1:12" ht="21">
      <c r="A143" s="2"/>
      <c r="B143" s="460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60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61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2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767">
        <v>1</v>
      </c>
      <c r="B148" s="783" t="s">
        <v>1214</v>
      </c>
      <c r="C148" s="784">
        <v>1300</v>
      </c>
      <c r="D148" s="785">
        <f>(C148)</f>
        <v>1300</v>
      </c>
      <c r="E148" s="786" t="s">
        <v>118</v>
      </c>
      <c r="F148" s="125" t="s">
        <v>1129</v>
      </c>
      <c r="G148" s="234">
        <f>(C148)</f>
        <v>1300</v>
      </c>
      <c r="H148" s="125" t="str">
        <f>(F148)</f>
        <v>ร้านโอการยาง (สำนักงานใหญ่)</v>
      </c>
      <c r="I148" s="234">
        <f>SUM(C148)</f>
        <v>1300</v>
      </c>
      <c r="J148" s="233" t="s">
        <v>29</v>
      </c>
      <c r="K148" s="125" t="s">
        <v>1215</v>
      </c>
      <c r="L148" s="126">
        <v>45883</v>
      </c>
    </row>
    <row r="149" spans="1:12" ht="18.75">
      <c r="A149" s="768"/>
      <c r="B149" s="775"/>
      <c r="C149" s="759"/>
      <c r="D149" s="762"/>
      <c r="E149" s="765"/>
      <c r="F149" s="125" t="s">
        <v>987</v>
      </c>
      <c r="G149" s="234">
        <v>1400</v>
      </c>
      <c r="H149" s="125"/>
      <c r="I149" s="234"/>
      <c r="J149" s="233"/>
      <c r="K149" s="125"/>
      <c r="L149" s="126"/>
    </row>
    <row r="150" spans="1:12" ht="18.75">
      <c r="A150" s="769"/>
      <c r="B150" s="776"/>
      <c r="C150" s="771"/>
      <c r="D150" s="772"/>
      <c r="E150" s="773"/>
      <c r="F150" s="125" t="s">
        <v>1216</v>
      </c>
      <c r="G150" s="234">
        <v>1450</v>
      </c>
      <c r="H150" s="125"/>
      <c r="I150" s="234"/>
      <c r="J150" s="233"/>
      <c r="K150" s="125"/>
      <c r="L150" s="126"/>
    </row>
    <row r="151" spans="1:12" ht="18.75">
      <c r="A151" s="767">
        <v>2</v>
      </c>
      <c r="B151" s="774" t="s">
        <v>1217</v>
      </c>
      <c r="C151" s="758">
        <v>153200</v>
      </c>
      <c r="D151" s="761">
        <f>(C151)</f>
        <v>153200</v>
      </c>
      <c r="E151" s="764" t="s">
        <v>118</v>
      </c>
      <c r="F151" s="125" t="s">
        <v>1218</v>
      </c>
      <c r="G151" s="234">
        <f>(C151)</f>
        <v>153200</v>
      </c>
      <c r="H151" s="125" t="str">
        <f>(F151)</f>
        <v>นายศรุตธร มะโนรมย์</v>
      </c>
      <c r="I151" s="234">
        <f>SUM(C151)</f>
        <v>153200</v>
      </c>
      <c r="J151" s="233" t="s">
        <v>29</v>
      </c>
      <c r="K151" s="125" t="s">
        <v>1219</v>
      </c>
      <c r="L151" s="126">
        <v>45884</v>
      </c>
    </row>
    <row r="152" spans="1:12" ht="18.75">
      <c r="A152" s="768"/>
      <c r="B152" s="775"/>
      <c r="C152" s="759"/>
      <c r="D152" s="762"/>
      <c r="E152" s="765"/>
      <c r="F152" s="125" t="s">
        <v>1220</v>
      </c>
      <c r="G152" s="234">
        <v>192800</v>
      </c>
      <c r="H152" s="125"/>
      <c r="I152" s="234"/>
      <c r="J152" s="233"/>
      <c r="K152" s="125"/>
      <c r="L152" s="126"/>
    </row>
    <row r="153" spans="1:12" ht="18.75">
      <c r="A153" s="769"/>
      <c r="B153" s="776"/>
      <c r="C153" s="771"/>
      <c r="D153" s="772"/>
      <c r="E153" s="773"/>
      <c r="F153" s="125" t="s">
        <v>1221</v>
      </c>
      <c r="G153" s="234">
        <v>203200</v>
      </c>
      <c r="H153" s="125"/>
      <c r="I153" s="234"/>
      <c r="J153" s="233"/>
      <c r="K153" s="125"/>
      <c r="L153" s="126"/>
    </row>
    <row r="154" spans="1:12" ht="18.75">
      <c r="A154" s="752">
        <v>3</v>
      </c>
      <c r="B154" s="777" t="s">
        <v>1222</v>
      </c>
      <c r="C154" s="758">
        <v>2000</v>
      </c>
      <c r="D154" s="761">
        <f>(C154)</f>
        <v>2000</v>
      </c>
      <c r="E154" s="780" t="s">
        <v>118</v>
      </c>
      <c r="F154" s="125" t="s">
        <v>1223</v>
      </c>
      <c r="G154" s="234">
        <v>250</v>
      </c>
      <c r="H154" s="125" t="str">
        <f>(F154)</f>
        <v>ร้านปัน&amp;ปอนด์</v>
      </c>
      <c r="I154" s="234">
        <f>SUM(C154)</f>
        <v>2000</v>
      </c>
      <c r="J154" s="233" t="s">
        <v>29</v>
      </c>
      <c r="K154" s="125" t="s">
        <v>1211</v>
      </c>
      <c r="L154" s="126">
        <v>45868</v>
      </c>
    </row>
    <row r="155" spans="1:12" ht="21">
      <c r="A155" s="753"/>
      <c r="B155" s="778"/>
      <c r="C155" s="759"/>
      <c r="D155" s="762"/>
      <c r="E155" s="781"/>
      <c r="F155" s="125" t="s">
        <v>1212</v>
      </c>
      <c r="G155" s="234">
        <v>300</v>
      </c>
      <c r="H155" s="5"/>
      <c r="I155" s="5"/>
      <c r="J155" s="2"/>
      <c r="K155" s="16"/>
      <c r="L155" s="8"/>
    </row>
    <row r="156" spans="1:12" ht="21">
      <c r="A156" s="754"/>
      <c r="B156" s="779"/>
      <c r="C156" s="760"/>
      <c r="D156" s="763"/>
      <c r="E156" s="782"/>
      <c r="F156" s="125" t="s">
        <v>1213</v>
      </c>
      <c r="G156" s="234">
        <v>320</v>
      </c>
      <c r="H156" s="5"/>
      <c r="I156" s="5"/>
      <c r="J156" s="2"/>
      <c r="K156" s="16"/>
      <c r="L156" s="8"/>
    </row>
    <row r="157" spans="1:12" ht="18.75">
      <c r="A157" s="767">
        <v>4</v>
      </c>
      <c r="B157" s="774" t="s">
        <v>1224</v>
      </c>
      <c r="C157" s="758">
        <v>4950</v>
      </c>
      <c r="D157" s="761">
        <f>(C157)</f>
        <v>4950</v>
      </c>
      <c r="E157" s="764" t="s">
        <v>118</v>
      </c>
      <c r="F157" s="125" t="s">
        <v>1225</v>
      </c>
      <c r="G157" s="234">
        <f>(C157)</f>
        <v>4950</v>
      </c>
      <c r="H157" s="125" t="str">
        <f>(F157)</f>
        <v>ร้านต้นไม้อร</v>
      </c>
      <c r="I157" s="234">
        <f>SUM(C157)</f>
        <v>4950</v>
      </c>
      <c r="J157" s="233" t="s">
        <v>29</v>
      </c>
      <c r="K157" s="125" t="s">
        <v>1226</v>
      </c>
      <c r="L157" s="126">
        <v>45891</v>
      </c>
    </row>
    <row r="158" spans="1:12" ht="18.75">
      <c r="A158" s="768"/>
      <c r="B158" s="775"/>
      <c r="C158" s="759"/>
      <c r="D158" s="762"/>
      <c r="E158" s="765"/>
      <c r="F158" s="125" t="s">
        <v>1227</v>
      </c>
      <c r="G158" s="234">
        <v>5500</v>
      </c>
      <c r="H158" s="125"/>
      <c r="I158" s="234"/>
      <c r="J158" s="233"/>
      <c r="K158" s="125"/>
      <c r="L158" s="126"/>
    </row>
    <row r="159" spans="1:12" ht="18.75">
      <c r="A159" s="769"/>
      <c r="B159" s="776"/>
      <c r="C159" s="771"/>
      <c r="D159" s="772"/>
      <c r="E159" s="773"/>
      <c r="F159" s="125" t="s">
        <v>1228</v>
      </c>
      <c r="G159" s="234">
        <v>6600</v>
      </c>
      <c r="H159" s="125"/>
      <c r="I159" s="234"/>
      <c r="J159" s="233"/>
      <c r="K159" s="125"/>
      <c r="L159" s="126"/>
    </row>
    <row r="160" spans="1:12" ht="18.75">
      <c r="A160" s="767">
        <v>5</v>
      </c>
      <c r="B160" s="755" t="s">
        <v>1229</v>
      </c>
      <c r="C160" s="758">
        <v>2955</v>
      </c>
      <c r="D160" s="761">
        <f>(C160)</f>
        <v>2955</v>
      </c>
      <c r="E160" s="764" t="s">
        <v>118</v>
      </c>
      <c r="F160" s="125" t="s">
        <v>1230</v>
      </c>
      <c r="G160" s="234">
        <f>(C160)</f>
        <v>2955</v>
      </c>
      <c r="H160" s="125" t="str">
        <f>(F160)</f>
        <v>ร้านเฮง เฮงพานิชย์</v>
      </c>
      <c r="I160" s="234">
        <f>SUM(C160)</f>
        <v>2955</v>
      </c>
      <c r="J160" s="233" t="s">
        <v>29</v>
      </c>
      <c r="K160" s="125" t="s">
        <v>1231</v>
      </c>
      <c r="L160" s="126">
        <v>45891</v>
      </c>
    </row>
    <row r="161" spans="1:12" ht="18.75">
      <c r="A161" s="768"/>
      <c r="B161" s="756"/>
      <c r="C161" s="759"/>
      <c r="D161" s="762"/>
      <c r="E161" s="765"/>
      <c r="F161" s="125" t="s">
        <v>1232</v>
      </c>
      <c r="G161" s="234">
        <v>3070</v>
      </c>
      <c r="H161" s="125"/>
      <c r="I161" s="234"/>
      <c r="J161" s="233"/>
      <c r="K161" s="125"/>
      <c r="L161" s="126"/>
    </row>
    <row r="162" spans="1:12" ht="18.75">
      <c r="A162" s="769"/>
      <c r="B162" s="770"/>
      <c r="C162" s="771"/>
      <c r="D162" s="772"/>
      <c r="E162" s="773"/>
      <c r="F162" s="125" t="s">
        <v>1233</v>
      </c>
      <c r="G162" s="234">
        <v>3245</v>
      </c>
      <c r="H162" s="125"/>
      <c r="I162" s="234"/>
      <c r="J162" s="233"/>
      <c r="K162" s="125"/>
      <c r="L162" s="126"/>
    </row>
    <row r="163" spans="1:12" ht="18.75">
      <c r="A163" s="767">
        <v>6</v>
      </c>
      <c r="B163" s="755" t="s">
        <v>1229</v>
      </c>
      <c r="C163" s="758">
        <v>2980</v>
      </c>
      <c r="D163" s="761">
        <f>(C163)</f>
        <v>2980</v>
      </c>
      <c r="E163" s="764" t="s">
        <v>118</v>
      </c>
      <c r="F163" s="125" t="s">
        <v>1234</v>
      </c>
      <c r="G163" s="234">
        <f>(C163)</f>
        <v>2980</v>
      </c>
      <c r="H163" s="125" t="str">
        <f>(F163)</f>
        <v>บ้านยาดี สระแก้ว</v>
      </c>
      <c r="I163" s="234">
        <f>SUM(C163)</f>
        <v>2980</v>
      </c>
      <c r="J163" s="233" t="s">
        <v>29</v>
      </c>
      <c r="K163" s="125" t="s">
        <v>1235</v>
      </c>
      <c r="L163" s="126">
        <v>45891</v>
      </c>
    </row>
    <row r="164" spans="1:12" ht="18.75">
      <c r="A164" s="768"/>
      <c r="B164" s="756"/>
      <c r="C164" s="759"/>
      <c r="D164" s="762"/>
      <c r="E164" s="765"/>
      <c r="F164" s="125" t="s">
        <v>1236</v>
      </c>
      <c r="G164" s="234">
        <v>3100</v>
      </c>
      <c r="H164" s="125"/>
      <c r="I164" s="234"/>
      <c r="J164" s="233"/>
      <c r="K164" s="125"/>
      <c r="L164" s="126"/>
    </row>
    <row r="165" spans="1:12" ht="18.75">
      <c r="A165" s="769"/>
      <c r="B165" s="770"/>
      <c r="C165" s="771"/>
      <c r="D165" s="772"/>
      <c r="E165" s="773"/>
      <c r="F165" s="125" t="s">
        <v>1237</v>
      </c>
      <c r="G165" s="234">
        <v>3500</v>
      </c>
      <c r="H165" s="125"/>
      <c r="I165" s="234"/>
      <c r="J165" s="233"/>
      <c r="K165" s="125"/>
      <c r="L165" s="126"/>
    </row>
    <row r="166" spans="1:12" ht="18.75">
      <c r="A166" s="752">
        <v>7</v>
      </c>
      <c r="B166" s="755" t="s">
        <v>1238</v>
      </c>
      <c r="C166" s="758">
        <v>49997</v>
      </c>
      <c r="D166" s="761">
        <f>(C166)</f>
        <v>49997</v>
      </c>
      <c r="E166" s="764" t="s">
        <v>118</v>
      </c>
      <c r="F166" s="125" t="s">
        <v>1239</v>
      </c>
      <c r="G166" s="234">
        <f>(C166)</f>
        <v>49997</v>
      </c>
      <c r="H166" s="125" t="str">
        <f>(F166)</f>
        <v>ห้างหุ้นส่วนจำกัด อัจฉวัฒน์ เซอร์วิส แอนด์ คอนซัลติ้ง (สำนักงานใหญ่)</v>
      </c>
      <c r="I166" s="234">
        <f>SUM(C166)</f>
        <v>49997</v>
      </c>
      <c r="J166" s="233" t="s">
        <v>29</v>
      </c>
      <c r="K166" s="125" t="s">
        <v>1240</v>
      </c>
      <c r="L166" s="126">
        <v>45895</v>
      </c>
    </row>
    <row r="167" spans="1:12" ht="21">
      <c r="A167" s="753"/>
      <c r="B167" s="756"/>
      <c r="C167" s="759"/>
      <c r="D167" s="762"/>
      <c r="E167" s="765"/>
      <c r="F167" s="125" t="s">
        <v>1241</v>
      </c>
      <c r="G167" s="234">
        <v>50481</v>
      </c>
      <c r="H167" s="5"/>
      <c r="I167" s="5"/>
      <c r="J167" s="2"/>
      <c r="K167" s="16"/>
      <c r="L167" s="8"/>
    </row>
    <row r="168" spans="1:12" s="36" customFormat="1" ht="21">
      <c r="A168" s="754"/>
      <c r="B168" s="757"/>
      <c r="C168" s="760"/>
      <c r="D168" s="763"/>
      <c r="E168" s="766"/>
      <c r="F168" s="125" t="s">
        <v>1242</v>
      </c>
      <c r="G168" s="234">
        <v>52404</v>
      </c>
      <c r="H168" s="5"/>
      <c r="I168" s="5"/>
      <c r="J168" s="2"/>
      <c r="K168" s="16"/>
      <c r="L168" s="8"/>
    </row>
    <row r="169" spans="1:12" s="36" customFormat="1" ht="21">
      <c r="A169" s="235"/>
      <c r="B169" s="464"/>
      <c r="C169" s="237"/>
      <c r="D169" s="236"/>
      <c r="E169" s="128"/>
      <c r="F169" s="238"/>
      <c r="G169" s="239"/>
      <c r="H169" s="5"/>
      <c r="I169" s="5"/>
      <c r="J169" s="2"/>
      <c r="K169" s="16"/>
      <c r="L169" s="8"/>
    </row>
    <row r="170" spans="1:12" ht="52.5">
      <c r="A170" s="20"/>
      <c r="B170" s="461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2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34">
        <v>1</v>
      </c>
      <c r="B172" s="749" t="s">
        <v>1438</v>
      </c>
      <c r="C172" s="683">
        <v>765</v>
      </c>
      <c r="D172" s="683">
        <v>765</v>
      </c>
      <c r="E172" s="634" t="s">
        <v>118</v>
      </c>
      <c r="F172" s="68" t="s">
        <v>1439</v>
      </c>
      <c r="G172" s="165">
        <v>765</v>
      </c>
      <c r="H172" s="72" t="s">
        <v>1439</v>
      </c>
      <c r="I172" s="251">
        <v>765</v>
      </c>
      <c r="J172" s="68" t="s">
        <v>29</v>
      </c>
      <c r="K172" s="68" t="s">
        <v>1440</v>
      </c>
      <c r="L172" s="222">
        <v>244210</v>
      </c>
    </row>
    <row r="173" spans="1:12" ht="40.5">
      <c r="A173" s="632"/>
      <c r="B173" s="750"/>
      <c r="C173" s="684"/>
      <c r="D173" s="684"/>
      <c r="E173" s="632"/>
      <c r="F173" s="68" t="s">
        <v>1441</v>
      </c>
      <c r="G173" s="165">
        <v>2265</v>
      </c>
      <c r="H173" s="72"/>
      <c r="I173" s="251"/>
      <c r="J173" s="68"/>
      <c r="K173" s="68"/>
      <c r="L173" s="222"/>
    </row>
    <row r="174" spans="1:12" ht="60.75">
      <c r="A174" s="635"/>
      <c r="B174" s="751"/>
      <c r="C174" s="685"/>
      <c r="D174" s="685"/>
      <c r="E174" s="635"/>
      <c r="F174" s="68" t="s">
        <v>1442</v>
      </c>
      <c r="G174" s="165">
        <v>2275</v>
      </c>
      <c r="H174" s="72"/>
      <c r="I174" s="251"/>
      <c r="J174" s="68"/>
      <c r="K174" s="68"/>
      <c r="L174" s="222"/>
    </row>
    <row r="175" spans="1:12" ht="40.5">
      <c r="A175" s="634">
        <v>2</v>
      </c>
      <c r="B175" s="749" t="s">
        <v>1443</v>
      </c>
      <c r="C175" s="683">
        <v>168400</v>
      </c>
      <c r="D175" s="683">
        <v>168400</v>
      </c>
      <c r="E175" s="634" t="s">
        <v>118</v>
      </c>
      <c r="F175" s="153" t="s">
        <v>1247</v>
      </c>
      <c r="G175" s="184">
        <v>168400</v>
      </c>
      <c r="H175" s="252" t="s">
        <v>1247</v>
      </c>
      <c r="I175" s="184">
        <v>168400</v>
      </c>
      <c r="J175" s="143" t="s">
        <v>29</v>
      </c>
      <c r="K175" s="143" t="s">
        <v>1444</v>
      </c>
      <c r="L175" s="147">
        <v>244210</v>
      </c>
    </row>
    <row r="176" spans="1:12" ht="20.25">
      <c r="A176" s="632"/>
      <c r="B176" s="750"/>
      <c r="C176" s="684"/>
      <c r="D176" s="684"/>
      <c r="E176" s="647"/>
      <c r="F176" s="151" t="s">
        <v>1445</v>
      </c>
      <c r="G176" s="253">
        <v>176820</v>
      </c>
      <c r="H176" s="254"/>
      <c r="I176" s="184"/>
      <c r="J176" s="143"/>
      <c r="K176" s="143"/>
      <c r="L176" s="147"/>
    </row>
    <row r="177" spans="1:12" ht="40.5">
      <c r="A177" s="635"/>
      <c r="B177" s="751"/>
      <c r="C177" s="685"/>
      <c r="D177" s="685"/>
      <c r="E177" s="648"/>
      <c r="F177" s="151" t="s">
        <v>1250</v>
      </c>
      <c r="G177" s="253">
        <v>203343</v>
      </c>
      <c r="H177" s="254"/>
      <c r="I177" s="184"/>
      <c r="J177" s="143"/>
      <c r="K177" s="143"/>
      <c r="L177" s="147"/>
    </row>
    <row r="178" spans="1:12" ht="40.5">
      <c r="A178" s="143">
        <v>3</v>
      </c>
      <c r="B178" s="252" t="s">
        <v>1446</v>
      </c>
      <c r="C178" s="184">
        <v>7894.96</v>
      </c>
      <c r="D178" s="184">
        <v>7894.96</v>
      </c>
      <c r="E178" s="143" t="s">
        <v>118</v>
      </c>
      <c r="F178" s="179" t="s">
        <v>1291</v>
      </c>
      <c r="G178" s="184">
        <v>7894.96</v>
      </c>
      <c r="H178" s="179" t="s">
        <v>1291</v>
      </c>
      <c r="I178" s="184">
        <v>7894.96</v>
      </c>
      <c r="J178" s="143" t="s">
        <v>29</v>
      </c>
      <c r="K178" s="143" t="s">
        <v>1447</v>
      </c>
      <c r="L178" s="147">
        <v>244200</v>
      </c>
    </row>
    <row r="179" spans="1:12" s="36" customFormat="1" ht="40.5">
      <c r="A179" s="143">
        <v>4</v>
      </c>
      <c r="B179" s="252" t="s">
        <v>1448</v>
      </c>
      <c r="C179" s="184">
        <v>34015.300000000003</v>
      </c>
      <c r="D179" s="184">
        <v>34015.300000000003</v>
      </c>
      <c r="E179" s="143" t="s">
        <v>118</v>
      </c>
      <c r="F179" s="143" t="s">
        <v>1294</v>
      </c>
      <c r="G179" s="184">
        <v>34015.300000000003</v>
      </c>
      <c r="H179" s="252" t="s">
        <v>1294</v>
      </c>
      <c r="I179" s="184">
        <v>34015.300000000003</v>
      </c>
      <c r="J179" s="143" t="s">
        <v>29</v>
      </c>
      <c r="K179" s="143" t="s">
        <v>1449</v>
      </c>
      <c r="L179" s="147">
        <v>244210</v>
      </c>
    </row>
    <row r="180" spans="1:12" s="36" customFormat="1" ht="60.75">
      <c r="A180" s="143">
        <v>5</v>
      </c>
      <c r="B180" s="252" t="s">
        <v>1450</v>
      </c>
      <c r="C180" s="184">
        <v>175000</v>
      </c>
      <c r="D180" s="184">
        <v>175000</v>
      </c>
      <c r="E180" s="143" t="s">
        <v>118</v>
      </c>
      <c r="F180" s="143" t="s">
        <v>1451</v>
      </c>
      <c r="G180" s="184">
        <v>175000</v>
      </c>
      <c r="H180" s="252" t="s">
        <v>1451</v>
      </c>
      <c r="I180" s="184">
        <v>175000</v>
      </c>
      <c r="J180" s="143" t="s">
        <v>29</v>
      </c>
      <c r="K180" s="143" t="s">
        <v>1452</v>
      </c>
      <c r="L180" s="147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61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2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497">
        <v>1</v>
      </c>
      <c r="B185" s="806" t="s">
        <v>2100</v>
      </c>
      <c r="C185" s="686">
        <v>3600</v>
      </c>
      <c r="D185" s="686">
        <f>C185</f>
        <v>3600</v>
      </c>
      <c r="E185" s="497" t="s">
        <v>11</v>
      </c>
      <c r="F185" s="352" t="s">
        <v>2101</v>
      </c>
      <c r="G185" s="37">
        <f>C185</f>
        <v>3600</v>
      </c>
      <c r="H185" s="3" t="str">
        <f>F185</f>
        <v>ร้านใหม่พาณิช</v>
      </c>
      <c r="I185" s="343">
        <f>C185</f>
        <v>3600</v>
      </c>
      <c r="J185" s="2" t="s">
        <v>13</v>
      </c>
      <c r="K185" s="2" t="s">
        <v>2102</v>
      </c>
      <c r="L185" s="344">
        <v>244197</v>
      </c>
    </row>
    <row r="186" spans="1:12" s="36" customFormat="1" ht="21">
      <c r="A186" s="498"/>
      <c r="B186" s="807"/>
      <c r="C186" s="687"/>
      <c r="D186" s="687"/>
      <c r="E186" s="585"/>
      <c r="F186" s="59" t="s">
        <v>2103</v>
      </c>
      <c r="G186" s="349">
        <v>3630</v>
      </c>
      <c r="H186" s="3"/>
      <c r="I186" s="343"/>
      <c r="J186" s="2"/>
      <c r="K186" s="2"/>
      <c r="L186" s="344"/>
    </row>
    <row r="187" spans="1:12" s="36" customFormat="1" ht="21">
      <c r="A187" s="499"/>
      <c r="B187" s="808"/>
      <c r="C187" s="688"/>
      <c r="D187" s="688"/>
      <c r="E187" s="499"/>
      <c r="F187" s="58" t="s">
        <v>2054</v>
      </c>
      <c r="G187" s="37">
        <v>3665</v>
      </c>
      <c r="H187" s="3"/>
      <c r="I187" s="343"/>
      <c r="J187" s="2"/>
      <c r="K187" s="2"/>
      <c r="L187" s="344"/>
    </row>
    <row r="188" spans="1:12" s="36" customFormat="1" ht="42">
      <c r="A188" s="497">
        <v>2</v>
      </c>
      <c r="B188" s="806" t="s">
        <v>2104</v>
      </c>
      <c r="C188" s="686">
        <v>56700</v>
      </c>
      <c r="D188" s="686">
        <f t="shared" ref="D188:D209" si="4">C188</f>
        <v>56700</v>
      </c>
      <c r="E188" s="497" t="s">
        <v>11</v>
      </c>
      <c r="F188" s="3" t="s">
        <v>2105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43">
        <f t="shared" ref="I188:I209" si="7">C188</f>
        <v>56700</v>
      </c>
      <c r="J188" s="2" t="s">
        <v>29</v>
      </c>
      <c r="K188" s="2" t="s">
        <v>2106</v>
      </c>
      <c r="L188" s="344">
        <v>25054</v>
      </c>
    </row>
    <row r="189" spans="1:12" s="36" customFormat="1" ht="63">
      <c r="A189" s="498"/>
      <c r="B189" s="807"/>
      <c r="C189" s="687"/>
      <c r="D189" s="687"/>
      <c r="E189" s="498"/>
      <c r="F189" s="3" t="s">
        <v>1946</v>
      </c>
      <c r="G189" s="37">
        <v>63643.6</v>
      </c>
      <c r="H189" s="3"/>
      <c r="I189" s="343"/>
      <c r="J189" s="2"/>
      <c r="K189" s="2"/>
      <c r="L189" s="344"/>
    </row>
    <row r="190" spans="1:12" s="36" customFormat="1" ht="21">
      <c r="A190" s="499"/>
      <c r="B190" s="808"/>
      <c r="C190" s="688"/>
      <c r="D190" s="688"/>
      <c r="E190" s="499"/>
      <c r="F190" s="3" t="s">
        <v>2107</v>
      </c>
      <c r="G190" s="37">
        <v>57600</v>
      </c>
      <c r="H190" s="3"/>
      <c r="I190" s="343"/>
      <c r="J190" s="2"/>
      <c r="K190" s="2"/>
      <c r="L190" s="344"/>
    </row>
    <row r="191" spans="1:12" s="36" customFormat="1" ht="42">
      <c r="A191" s="497">
        <v>3</v>
      </c>
      <c r="B191" s="806" t="s">
        <v>1528</v>
      </c>
      <c r="C191" s="686">
        <v>3450</v>
      </c>
      <c r="D191" s="686">
        <f t="shared" si="4"/>
        <v>3450</v>
      </c>
      <c r="E191" s="584" t="s">
        <v>11</v>
      </c>
      <c r="F191" s="347" t="s">
        <v>2052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43">
        <f t="shared" si="7"/>
        <v>3450</v>
      </c>
      <c r="J191" s="2" t="s">
        <v>13</v>
      </c>
      <c r="K191" s="2" t="s">
        <v>2108</v>
      </c>
      <c r="L191" s="344">
        <v>244202</v>
      </c>
    </row>
    <row r="192" spans="1:12" s="36" customFormat="1" ht="21">
      <c r="A192" s="498"/>
      <c r="B192" s="807"/>
      <c r="C192" s="687"/>
      <c r="D192" s="687"/>
      <c r="E192" s="585"/>
      <c r="F192" s="59" t="s">
        <v>2103</v>
      </c>
      <c r="G192" s="353">
        <v>3500</v>
      </c>
      <c r="H192" s="3"/>
      <c r="I192" s="343"/>
      <c r="J192" s="2"/>
      <c r="K192" s="2"/>
      <c r="L192" s="344"/>
    </row>
    <row r="193" spans="1:12" s="36" customFormat="1" ht="21">
      <c r="A193" s="499"/>
      <c r="B193" s="808"/>
      <c r="C193" s="688"/>
      <c r="D193" s="688"/>
      <c r="E193" s="586"/>
      <c r="F193" s="59" t="s">
        <v>2053</v>
      </c>
      <c r="G193" s="329">
        <v>3625</v>
      </c>
      <c r="H193" s="354"/>
      <c r="I193" s="343"/>
      <c r="J193" s="2"/>
      <c r="K193" s="2"/>
      <c r="L193" s="344"/>
    </row>
    <row r="194" spans="1:12" s="36" customFormat="1" ht="42">
      <c r="A194" s="497">
        <v>4</v>
      </c>
      <c r="B194" s="806" t="s">
        <v>2109</v>
      </c>
      <c r="C194" s="686">
        <v>600</v>
      </c>
      <c r="D194" s="686">
        <f t="shared" si="4"/>
        <v>600</v>
      </c>
      <c r="E194" s="809" t="s">
        <v>11</v>
      </c>
      <c r="F194" s="355" t="s">
        <v>2052</v>
      </c>
      <c r="G194" s="356">
        <f t="shared" si="5"/>
        <v>600</v>
      </c>
      <c r="H194" s="3" t="str">
        <f t="shared" si="6"/>
        <v>บริษัท ศึกษาภัณฑ์สตึก จำกัด</v>
      </c>
      <c r="I194" s="343">
        <f t="shared" si="7"/>
        <v>600</v>
      </c>
      <c r="J194" s="2" t="s">
        <v>13</v>
      </c>
      <c r="K194" s="2" t="s">
        <v>2110</v>
      </c>
      <c r="L194" s="344">
        <v>244202</v>
      </c>
    </row>
    <row r="195" spans="1:12" s="36" customFormat="1" ht="21">
      <c r="A195" s="498"/>
      <c r="B195" s="807"/>
      <c r="C195" s="687"/>
      <c r="D195" s="687"/>
      <c r="E195" s="810"/>
      <c r="F195" s="58" t="s">
        <v>2103</v>
      </c>
      <c r="G195" s="329">
        <v>615</v>
      </c>
      <c r="H195" s="354"/>
      <c r="I195" s="343"/>
      <c r="J195" s="2"/>
      <c r="K195" s="2"/>
      <c r="L195" s="344"/>
    </row>
    <row r="196" spans="1:12" s="36" customFormat="1" ht="21">
      <c r="A196" s="499"/>
      <c r="B196" s="808"/>
      <c r="C196" s="688"/>
      <c r="D196" s="688"/>
      <c r="E196" s="811"/>
      <c r="F196" s="59" t="s">
        <v>2053</v>
      </c>
      <c r="G196" s="329">
        <v>625</v>
      </c>
      <c r="H196" s="354"/>
      <c r="I196" s="343"/>
      <c r="J196" s="2"/>
      <c r="K196" s="2"/>
      <c r="L196" s="344"/>
    </row>
    <row r="197" spans="1:12" s="36" customFormat="1" ht="21">
      <c r="A197" s="497">
        <v>5</v>
      </c>
      <c r="B197" s="806" t="s">
        <v>2111</v>
      </c>
      <c r="C197" s="686">
        <v>1200</v>
      </c>
      <c r="D197" s="686">
        <f t="shared" si="4"/>
        <v>1200</v>
      </c>
      <c r="E197" s="809" t="s">
        <v>11</v>
      </c>
      <c r="F197" s="296" t="s">
        <v>2112</v>
      </c>
      <c r="G197" s="356">
        <f t="shared" si="5"/>
        <v>1200</v>
      </c>
      <c r="H197" s="3" t="str">
        <f t="shared" si="6"/>
        <v>พิกเซลอาร์ต</v>
      </c>
      <c r="I197" s="343">
        <f t="shared" si="7"/>
        <v>1200</v>
      </c>
      <c r="J197" s="2" t="s">
        <v>13</v>
      </c>
      <c r="K197" s="2" t="s">
        <v>2113</v>
      </c>
      <c r="L197" s="344">
        <v>244202</v>
      </c>
    </row>
    <row r="198" spans="1:12" s="36" customFormat="1" ht="21">
      <c r="A198" s="498"/>
      <c r="B198" s="807"/>
      <c r="C198" s="687"/>
      <c r="D198" s="687"/>
      <c r="E198" s="810"/>
      <c r="F198" s="59" t="s">
        <v>2114</v>
      </c>
      <c r="G198" s="329">
        <v>1400</v>
      </c>
      <c r="H198" s="354"/>
      <c r="I198" s="343"/>
      <c r="J198" s="2"/>
      <c r="K198" s="2"/>
      <c r="L198" s="344"/>
    </row>
    <row r="199" spans="1:12" ht="21">
      <c r="A199" s="499"/>
      <c r="B199" s="808"/>
      <c r="C199" s="688"/>
      <c r="D199" s="688"/>
      <c r="E199" s="811"/>
      <c r="F199" s="58" t="s">
        <v>2115</v>
      </c>
      <c r="G199" s="329">
        <v>1500</v>
      </c>
      <c r="H199" s="354"/>
      <c r="I199" s="343"/>
      <c r="J199" s="2"/>
      <c r="K199" s="2"/>
      <c r="L199" s="344"/>
    </row>
    <row r="200" spans="1:12" ht="42">
      <c r="A200" s="497">
        <v>6</v>
      </c>
      <c r="B200" s="806" t="s">
        <v>479</v>
      </c>
      <c r="C200" s="686">
        <v>1250</v>
      </c>
      <c r="D200" s="686">
        <f t="shared" si="4"/>
        <v>1250</v>
      </c>
      <c r="E200" s="809" t="s">
        <v>11</v>
      </c>
      <c r="F200" s="355" t="s">
        <v>2052</v>
      </c>
      <c r="G200" s="356">
        <f t="shared" si="5"/>
        <v>1250</v>
      </c>
      <c r="H200" s="3" t="str">
        <f t="shared" si="6"/>
        <v>บริษัท ศึกษาภัณฑ์สตึก จำกัด</v>
      </c>
      <c r="I200" s="343">
        <f t="shared" si="7"/>
        <v>1250</v>
      </c>
      <c r="J200" s="2" t="s">
        <v>13</v>
      </c>
      <c r="K200" s="2" t="s">
        <v>2116</v>
      </c>
      <c r="L200" s="344">
        <v>244202</v>
      </c>
    </row>
    <row r="201" spans="1:12" ht="21">
      <c r="A201" s="498"/>
      <c r="B201" s="807"/>
      <c r="C201" s="687"/>
      <c r="D201" s="687"/>
      <c r="E201" s="810"/>
      <c r="F201" s="59" t="s">
        <v>2103</v>
      </c>
      <c r="G201" s="357">
        <v>1305</v>
      </c>
      <c r="H201" s="354"/>
      <c r="I201" s="343"/>
      <c r="J201" s="2"/>
      <c r="K201" s="2"/>
      <c r="L201" s="344"/>
    </row>
    <row r="202" spans="1:12" ht="21">
      <c r="A202" s="499"/>
      <c r="B202" s="808"/>
      <c r="C202" s="688"/>
      <c r="D202" s="688"/>
      <c r="E202" s="811"/>
      <c r="F202" s="59" t="s">
        <v>2053</v>
      </c>
      <c r="G202" s="358">
        <v>1336</v>
      </c>
      <c r="H202" s="3"/>
      <c r="I202" s="343"/>
      <c r="J202" s="2"/>
      <c r="K202" s="2"/>
      <c r="L202" s="344"/>
    </row>
    <row r="203" spans="1:12" ht="63">
      <c r="A203" s="497">
        <v>7</v>
      </c>
      <c r="B203" s="806" t="s">
        <v>2117</v>
      </c>
      <c r="C203" s="686">
        <v>53500</v>
      </c>
      <c r="D203" s="686">
        <f t="shared" si="4"/>
        <v>53500</v>
      </c>
      <c r="E203" s="497" t="s">
        <v>11</v>
      </c>
      <c r="F203" s="44" t="s">
        <v>2118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43">
        <f t="shared" si="7"/>
        <v>53500</v>
      </c>
      <c r="J203" s="2" t="s">
        <v>29</v>
      </c>
      <c r="K203" s="2" t="s">
        <v>2119</v>
      </c>
      <c r="L203" s="344">
        <v>244209</v>
      </c>
    </row>
    <row r="204" spans="1:12" ht="63">
      <c r="A204" s="498"/>
      <c r="B204" s="807"/>
      <c r="C204" s="687"/>
      <c r="D204" s="687"/>
      <c r="E204" s="498"/>
      <c r="F204" s="44" t="s">
        <v>2120</v>
      </c>
      <c r="G204" s="37">
        <v>58850</v>
      </c>
      <c r="H204" s="3"/>
      <c r="I204" s="343"/>
      <c r="J204" s="2"/>
      <c r="K204" s="2"/>
      <c r="L204" s="344"/>
    </row>
    <row r="205" spans="1:12" ht="42">
      <c r="A205" s="499"/>
      <c r="B205" s="808"/>
      <c r="C205" s="688"/>
      <c r="D205" s="688"/>
      <c r="E205" s="499"/>
      <c r="F205" s="44" t="s">
        <v>2121</v>
      </c>
      <c r="G205" s="37">
        <v>64200</v>
      </c>
      <c r="H205" s="3"/>
      <c r="I205" s="343"/>
      <c r="J205" s="2"/>
      <c r="K205" s="2"/>
      <c r="L205" s="344"/>
    </row>
    <row r="206" spans="1:12" ht="63">
      <c r="A206" s="497">
        <v>8</v>
      </c>
      <c r="B206" s="806" t="s">
        <v>2122</v>
      </c>
      <c r="C206" s="686">
        <v>25000</v>
      </c>
      <c r="D206" s="686">
        <f t="shared" si="4"/>
        <v>25000</v>
      </c>
      <c r="E206" s="497" t="s">
        <v>11</v>
      </c>
      <c r="F206" s="3" t="s">
        <v>2123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43">
        <f t="shared" si="7"/>
        <v>25000</v>
      </c>
      <c r="J206" s="2" t="s">
        <v>29</v>
      </c>
      <c r="K206" s="2" t="s">
        <v>2124</v>
      </c>
      <c r="L206" s="344">
        <v>244211</v>
      </c>
    </row>
    <row r="207" spans="1:12" ht="21">
      <c r="A207" s="498"/>
      <c r="B207" s="807"/>
      <c r="C207" s="687"/>
      <c r="D207" s="687"/>
      <c r="E207" s="498"/>
      <c r="F207" s="3" t="s">
        <v>2125</v>
      </c>
      <c r="G207" s="37">
        <v>26500</v>
      </c>
      <c r="H207" s="3"/>
      <c r="I207" s="343"/>
      <c r="J207" s="2"/>
      <c r="K207" s="2"/>
      <c r="L207" s="344"/>
    </row>
    <row r="208" spans="1:12" ht="21">
      <c r="A208" s="499"/>
      <c r="B208" s="808"/>
      <c r="C208" s="688"/>
      <c r="D208" s="688"/>
      <c r="E208" s="499"/>
      <c r="F208" s="3" t="s">
        <v>2126</v>
      </c>
      <c r="G208" s="37">
        <v>28000</v>
      </c>
      <c r="H208" s="3"/>
      <c r="I208" s="343"/>
      <c r="J208" s="2"/>
      <c r="K208" s="2"/>
      <c r="L208" s="344"/>
    </row>
    <row r="209" spans="1:12" ht="63">
      <c r="A209" s="497">
        <v>9</v>
      </c>
      <c r="B209" s="806" t="s">
        <v>2127</v>
      </c>
      <c r="C209" s="686">
        <v>21085</v>
      </c>
      <c r="D209" s="686">
        <f t="shared" si="4"/>
        <v>21085</v>
      </c>
      <c r="E209" s="497" t="s">
        <v>11</v>
      </c>
      <c r="F209" s="3" t="s">
        <v>2128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43">
        <f t="shared" si="7"/>
        <v>21085</v>
      </c>
      <c r="J209" s="2" t="s">
        <v>29</v>
      </c>
      <c r="K209" s="2" t="s">
        <v>2129</v>
      </c>
      <c r="L209" s="344">
        <v>244216</v>
      </c>
    </row>
    <row r="210" spans="1:12" ht="21">
      <c r="A210" s="498"/>
      <c r="B210" s="807"/>
      <c r="C210" s="687"/>
      <c r="D210" s="687"/>
      <c r="E210" s="498"/>
      <c r="F210" s="3" t="s">
        <v>2130</v>
      </c>
      <c r="G210" s="37">
        <v>21870</v>
      </c>
      <c r="H210" s="3"/>
      <c r="I210" s="300"/>
      <c r="J210" s="2"/>
      <c r="K210" s="2"/>
      <c r="L210" s="2"/>
    </row>
    <row r="211" spans="1:12" ht="42">
      <c r="A211" s="499"/>
      <c r="B211" s="808"/>
      <c r="C211" s="688"/>
      <c r="D211" s="688"/>
      <c r="E211" s="499"/>
      <c r="F211" s="3" t="s">
        <v>2131</v>
      </c>
      <c r="G211" s="37">
        <v>21805</v>
      </c>
      <c r="H211" s="3"/>
      <c r="I211" s="300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61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2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70">
        <v>1</v>
      </c>
      <c r="B217" s="304" t="s">
        <v>1678</v>
      </c>
      <c r="C217" s="287">
        <v>40660</v>
      </c>
      <c r="D217" s="287">
        <v>40660</v>
      </c>
      <c r="E217" s="288" t="s">
        <v>118</v>
      </c>
      <c r="F217" s="296" t="s">
        <v>1557</v>
      </c>
      <c r="G217" s="297">
        <v>40660</v>
      </c>
      <c r="H217" s="298" t="s">
        <v>1558</v>
      </c>
      <c r="I217" s="297">
        <v>40660</v>
      </c>
      <c r="J217" s="298" t="s">
        <v>160</v>
      </c>
      <c r="K217" s="298" t="s">
        <v>1746</v>
      </c>
      <c r="L217" s="299">
        <v>244210</v>
      </c>
    </row>
    <row r="218" spans="1:12" ht="63">
      <c r="A218" s="312"/>
      <c r="B218" s="306"/>
      <c r="C218" s="290"/>
      <c r="D218" s="290"/>
      <c r="E218" s="291"/>
      <c r="F218" s="327" t="s">
        <v>1747</v>
      </c>
      <c r="G218" s="334">
        <v>41730</v>
      </c>
      <c r="H218" s="327"/>
      <c r="I218" s="327"/>
      <c r="J218" s="298"/>
      <c r="K218" s="298"/>
      <c r="L218" s="295"/>
    </row>
    <row r="219" spans="1:12" ht="63">
      <c r="A219" s="314"/>
      <c r="B219" s="308"/>
      <c r="C219" s="293"/>
      <c r="D219" s="293"/>
      <c r="E219" s="294"/>
      <c r="F219" s="296" t="s">
        <v>1748</v>
      </c>
      <c r="G219" s="334">
        <v>42800</v>
      </c>
      <c r="H219" s="327"/>
      <c r="I219" s="327"/>
      <c r="J219" s="298"/>
      <c r="K219" s="298"/>
      <c r="L219" s="295"/>
    </row>
    <row r="220" spans="1:12" ht="21">
      <c r="A220" s="31"/>
      <c r="B220" s="465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61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2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35">
        <v>1</v>
      </c>
      <c r="B224" s="72" t="s">
        <v>1775</v>
      </c>
      <c r="C224" s="67">
        <v>28064</v>
      </c>
      <c r="D224" s="67">
        <v>28064</v>
      </c>
      <c r="E224" s="68" t="s">
        <v>118</v>
      </c>
      <c r="F224" s="68" t="s">
        <v>1823</v>
      </c>
      <c r="G224" s="67">
        <v>28064</v>
      </c>
      <c r="H224" s="68" t="s">
        <v>1823</v>
      </c>
      <c r="I224" s="67">
        <v>28064</v>
      </c>
      <c r="J224" s="68" t="s">
        <v>188</v>
      </c>
      <c r="K224" s="70" t="s">
        <v>1824</v>
      </c>
      <c r="L224" s="71">
        <v>244200</v>
      </c>
    </row>
    <row r="225" spans="1:12" ht="40.5">
      <c r="A225" s="614">
        <v>2</v>
      </c>
      <c r="B225" s="749" t="s">
        <v>1825</v>
      </c>
      <c r="C225" s="683">
        <v>4925</v>
      </c>
      <c r="D225" s="683">
        <v>4925</v>
      </c>
      <c r="E225" s="634" t="s">
        <v>118</v>
      </c>
      <c r="F225" s="68" t="s">
        <v>1826</v>
      </c>
      <c r="G225" s="67">
        <v>4925</v>
      </c>
      <c r="H225" s="68" t="s">
        <v>1826</v>
      </c>
      <c r="I225" s="67">
        <v>4925</v>
      </c>
      <c r="J225" s="68" t="s">
        <v>188</v>
      </c>
      <c r="K225" s="70" t="s">
        <v>1827</v>
      </c>
      <c r="L225" s="71">
        <v>244201</v>
      </c>
    </row>
    <row r="226" spans="1:12" ht="20.25">
      <c r="A226" s="615"/>
      <c r="B226" s="750"/>
      <c r="C226" s="684"/>
      <c r="D226" s="684"/>
      <c r="E226" s="632"/>
      <c r="F226" s="68" t="s">
        <v>1828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16"/>
      <c r="B227" s="751"/>
      <c r="C227" s="685"/>
      <c r="D227" s="685"/>
      <c r="E227" s="635"/>
      <c r="F227" s="68" t="s">
        <v>1829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14">
        <v>3</v>
      </c>
      <c r="B228" s="749" t="s">
        <v>1830</v>
      </c>
      <c r="C228" s="683">
        <v>4173</v>
      </c>
      <c r="D228" s="683">
        <v>4173</v>
      </c>
      <c r="E228" s="634" t="s">
        <v>118</v>
      </c>
      <c r="F228" s="68" t="s">
        <v>1831</v>
      </c>
      <c r="G228" s="67">
        <v>4173</v>
      </c>
      <c r="H228" s="68" t="s">
        <v>1831</v>
      </c>
      <c r="I228" s="67">
        <v>4173</v>
      </c>
      <c r="J228" s="68" t="s">
        <v>188</v>
      </c>
      <c r="K228" s="70" t="s">
        <v>1832</v>
      </c>
      <c r="L228" s="71">
        <v>244202</v>
      </c>
    </row>
    <row r="229" spans="1:12" ht="60.75">
      <c r="A229" s="615"/>
      <c r="B229" s="750"/>
      <c r="C229" s="684"/>
      <c r="D229" s="684"/>
      <c r="E229" s="632"/>
      <c r="F229" s="68" t="s">
        <v>1833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16"/>
      <c r="B230" s="751"/>
      <c r="C230" s="685"/>
      <c r="D230" s="685"/>
      <c r="E230" s="635"/>
      <c r="F230" s="68" t="s">
        <v>1834</v>
      </c>
      <c r="G230" s="340">
        <v>4494</v>
      </c>
      <c r="H230" s="68"/>
      <c r="I230" s="67"/>
      <c r="J230" s="68"/>
      <c r="K230" s="70"/>
      <c r="L230" s="71"/>
    </row>
    <row r="231" spans="1:12" ht="40.5">
      <c r="A231" s="614">
        <v>4</v>
      </c>
      <c r="B231" s="749" t="s">
        <v>1835</v>
      </c>
      <c r="C231" s="683">
        <v>13409</v>
      </c>
      <c r="D231" s="683">
        <v>13409</v>
      </c>
      <c r="E231" s="634" t="s">
        <v>118</v>
      </c>
      <c r="F231" s="68" t="s">
        <v>1771</v>
      </c>
      <c r="G231" s="67">
        <v>13409</v>
      </c>
      <c r="H231" s="68" t="s">
        <v>1771</v>
      </c>
      <c r="I231" s="67">
        <v>13409</v>
      </c>
      <c r="J231" s="68" t="s">
        <v>188</v>
      </c>
      <c r="K231" s="70" t="s">
        <v>1836</v>
      </c>
      <c r="L231" s="71">
        <v>244202</v>
      </c>
    </row>
    <row r="232" spans="1:12" ht="20.25">
      <c r="A232" s="615"/>
      <c r="B232" s="750"/>
      <c r="C232" s="684"/>
      <c r="D232" s="684"/>
      <c r="E232" s="632"/>
      <c r="F232" s="68" t="s">
        <v>1773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16"/>
      <c r="B233" s="751"/>
      <c r="C233" s="685"/>
      <c r="D233" s="685"/>
      <c r="E233" s="635"/>
      <c r="F233" s="68" t="s">
        <v>1837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14">
        <v>5</v>
      </c>
      <c r="B234" s="749" t="s">
        <v>1838</v>
      </c>
      <c r="C234" s="683">
        <v>1290</v>
      </c>
      <c r="D234" s="683">
        <v>1290</v>
      </c>
      <c r="E234" s="634" t="s">
        <v>118</v>
      </c>
      <c r="F234" s="68" t="s">
        <v>1771</v>
      </c>
      <c r="G234" s="67">
        <v>1290</v>
      </c>
      <c r="H234" s="68" t="s">
        <v>1771</v>
      </c>
      <c r="I234" s="67">
        <v>1290</v>
      </c>
      <c r="J234" s="68" t="s">
        <v>188</v>
      </c>
      <c r="K234" s="70" t="s">
        <v>1839</v>
      </c>
      <c r="L234" s="71">
        <v>244202</v>
      </c>
    </row>
    <row r="235" spans="1:12" ht="40.5">
      <c r="A235" s="615"/>
      <c r="B235" s="750"/>
      <c r="C235" s="684"/>
      <c r="D235" s="684"/>
      <c r="E235" s="632"/>
      <c r="F235" s="68" t="s">
        <v>1814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16"/>
      <c r="B236" s="751"/>
      <c r="C236" s="685"/>
      <c r="D236" s="685"/>
      <c r="E236" s="635"/>
      <c r="F236" s="68" t="s">
        <v>1840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14">
        <v>6</v>
      </c>
      <c r="B237" s="749" t="s">
        <v>1835</v>
      </c>
      <c r="C237" s="683">
        <v>1500</v>
      </c>
      <c r="D237" s="683">
        <v>1500</v>
      </c>
      <c r="E237" s="634" t="s">
        <v>118</v>
      </c>
      <c r="F237" s="68" t="s">
        <v>1841</v>
      </c>
      <c r="G237" s="67">
        <v>1500</v>
      </c>
      <c r="H237" s="68" t="s">
        <v>1841</v>
      </c>
      <c r="I237" s="67">
        <v>1500</v>
      </c>
      <c r="J237" s="68" t="s">
        <v>188</v>
      </c>
      <c r="K237" s="70" t="s">
        <v>1842</v>
      </c>
      <c r="L237" s="71">
        <v>244204</v>
      </c>
    </row>
    <row r="238" spans="1:12" ht="60.75">
      <c r="A238" s="615"/>
      <c r="B238" s="750"/>
      <c r="C238" s="684"/>
      <c r="D238" s="684"/>
      <c r="E238" s="632"/>
      <c r="F238" s="68" t="s">
        <v>1843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16"/>
      <c r="B239" s="751"/>
      <c r="C239" s="685"/>
      <c r="D239" s="685"/>
      <c r="E239" s="635"/>
      <c r="F239" s="68" t="s">
        <v>1844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14">
        <v>7</v>
      </c>
      <c r="B240" s="749" t="s">
        <v>1835</v>
      </c>
      <c r="C240" s="683">
        <v>1900</v>
      </c>
      <c r="D240" s="683">
        <v>1900</v>
      </c>
      <c r="E240" s="634" t="s">
        <v>118</v>
      </c>
      <c r="F240" s="68" t="s">
        <v>1845</v>
      </c>
      <c r="G240" s="67">
        <v>1900</v>
      </c>
      <c r="H240" s="68" t="s">
        <v>1845</v>
      </c>
      <c r="I240" s="67">
        <v>1900</v>
      </c>
      <c r="J240" s="68" t="s">
        <v>188</v>
      </c>
      <c r="K240" s="70" t="s">
        <v>1846</v>
      </c>
      <c r="L240" s="71">
        <v>244204</v>
      </c>
    </row>
    <row r="241" spans="1:12" ht="20.25">
      <c r="A241" s="615"/>
      <c r="B241" s="750"/>
      <c r="C241" s="684"/>
      <c r="D241" s="684"/>
      <c r="E241" s="632"/>
      <c r="F241" s="68" t="s">
        <v>1847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16"/>
      <c r="B242" s="751"/>
      <c r="C242" s="685"/>
      <c r="D242" s="685"/>
      <c r="E242" s="635"/>
      <c r="F242" s="68" t="s">
        <v>1833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37">
        <v>8</v>
      </c>
      <c r="B243" s="72" t="s">
        <v>1750</v>
      </c>
      <c r="C243" s="67">
        <v>18967</v>
      </c>
      <c r="D243" s="67">
        <v>18967</v>
      </c>
      <c r="E243" s="68" t="s">
        <v>118</v>
      </c>
      <c r="F243" s="68" t="s">
        <v>1848</v>
      </c>
      <c r="G243" s="67">
        <v>18967</v>
      </c>
      <c r="H243" s="68" t="s">
        <v>1848</v>
      </c>
      <c r="I243" s="67">
        <v>18967</v>
      </c>
      <c r="J243" s="68" t="s">
        <v>188</v>
      </c>
      <c r="K243" s="70" t="s">
        <v>1849</v>
      </c>
      <c r="L243" s="71">
        <v>244209</v>
      </c>
    </row>
    <row r="244" spans="1:12" ht="60.75">
      <c r="A244" s="335">
        <v>9</v>
      </c>
      <c r="B244" s="72" t="s">
        <v>1850</v>
      </c>
      <c r="C244" s="67">
        <v>4508.9799999999996</v>
      </c>
      <c r="D244" s="67">
        <v>4508.9799999999996</v>
      </c>
      <c r="E244" s="68" t="s">
        <v>118</v>
      </c>
      <c r="F244" s="68" t="s">
        <v>1816</v>
      </c>
      <c r="G244" s="67">
        <v>4508.9799999999996</v>
      </c>
      <c r="H244" s="68" t="s">
        <v>1816</v>
      </c>
      <c r="I244" s="67">
        <v>4508.9799999999996</v>
      </c>
      <c r="J244" s="68" t="s">
        <v>188</v>
      </c>
      <c r="K244" s="70" t="s">
        <v>1851</v>
      </c>
      <c r="L244" s="71">
        <v>244214</v>
      </c>
    </row>
    <row r="245" spans="1:12" ht="60.75">
      <c r="A245" s="614">
        <v>10</v>
      </c>
      <c r="B245" s="749" t="s">
        <v>1852</v>
      </c>
      <c r="C245" s="683">
        <v>29960</v>
      </c>
      <c r="D245" s="683">
        <v>29960</v>
      </c>
      <c r="E245" s="634" t="s">
        <v>118</v>
      </c>
      <c r="F245" s="68" t="s">
        <v>1853</v>
      </c>
      <c r="G245" s="67">
        <v>29960</v>
      </c>
      <c r="H245" s="68" t="s">
        <v>1853</v>
      </c>
      <c r="I245" s="67">
        <v>29960</v>
      </c>
      <c r="J245" s="68" t="s">
        <v>188</v>
      </c>
      <c r="K245" s="70" t="s">
        <v>1854</v>
      </c>
      <c r="L245" s="71">
        <v>244216</v>
      </c>
    </row>
    <row r="246" spans="1:12" ht="60.75">
      <c r="A246" s="615"/>
      <c r="B246" s="750"/>
      <c r="C246" s="684"/>
      <c r="D246" s="684"/>
      <c r="E246" s="632"/>
      <c r="F246" s="68" t="s">
        <v>1855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16"/>
      <c r="B247" s="751"/>
      <c r="C247" s="685"/>
      <c r="D247" s="685"/>
      <c r="E247" s="635"/>
      <c r="F247" s="68" t="s">
        <v>1856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35">
        <v>11</v>
      </c>
      <c r="B248" s="72" t="s">
        <v>1857</v>
      </c>
      <c r="C248" s="67">
        <v>4390.21</v>
      </c>
      <c r="D248" s="67">
        <v>4390.21</v>
      </c>
      <c r="E248" s="68" t="s">
        <v>118</v>
      </c>
      <c r="F248" s="68" t="s">
        <v>1816</v>
      </c>
      <c r="G248" s="67">
        <v>4390.21</v>
      </c>
      <c r="H248" s="68" t="s">
        <v>1816</v>
      </c>
      <c r="I248" s="67">
        <v>4390.21</v>
      </c>
      <c r="J248" s="68" t="s">
        <v>188</v>
      </c>
      <c r="K248" s="70" t="s">
        <v>1858</v>
      </c>
      <c r="L248" s="71">
        <v>244217</v>
      </c>
    </row>
    <row r="249" spans="1:12" ht="40.5">
      <c r="A249" s="614">
        <v>12</v>
      </c>
      <c r="B249" s="749" t="s">
        <v>1859</v>
      </c>
      <c r="C249" s="683">
        <v>1420</v>
      </c>
      <c r="D249" s="683">
        <v>1420</v>
      </c>
      <c r="E249" s="634" t="s">
        <v>118</v>
      </c>
      <c r="F249" s="68" t="s">
        <v>1860</v>
      </c>
      <c r="G249" s="67">
        <v>1420</v>
      </c>
      <c r="H249" s="72" t="s">
        <v>1860</v>
      </c>
      <c r="I249" s="67">
        <v>1420</v>
      </c>
      <c r="J249" s="68" t="s">
        <v>188</v>
      </c>
      <c r="K249" s="70" t="s">
        <v>1861</v>
      </c>
      <c r="L249" s="341">
        <v>244221</v>
      </c>
    </row>
    <row r="250" spans="1:12" ht="40.5">
      <c r="A250" s="615"/>
      <c r="B250" s="750"/>
      <c r="C250" s="684"/>
      <c r="D250" s="684"/>
      <c r="E250" s="632"/>
      <c r="F250" s="68" t="s">
        <v>1862</v>
      </c>
      <c r="G250" s="223">
        <v>1690.6</v>
      </c>
      <c r="H250" s="72"/>
      <c r="I250" s="72"/>
      <c r="J250" s="68"/>
      <c r="K250" s="70"/>
      <c r="L250" s="127"/>
    </row>
    <row r="251" spans="1:12" ht="40.5">
      <c r="A251" s="616"/>
      <c r="B251" s="751"/>
      <c r="C251" s="685"/>
      <c r="D251" s="685"/>
      <c r="E251" s="635"/>
      <c r="F251" s="68" t="s">
        <v>1863</v>
      </c>
      <c r="G251" s="223">
        <v>1647.8</v>
      </c>
      <c r="H251" s="72"/>
      <c r="I251" s="72"/>
      <c r="J251" s="68"/>
      <c r="K251" s="70"/>
      <c r="L251" s="127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30" customWidth="1"/>
    <col min="2" max="2" width="36.5703125" style="458" bestFit="1" customWidth="1"/>
    <col min="3" max="3" width="18.85546875" style="130" bestFit="1" customWidth="1"/>
    <col min="4" max="4" width="15.5703125" style="130" bestFit="1" customWidth="1"/>
    <col min="5" max="5" width="13.85546875" style="130" bestFit="1" customWidth="1"/>
    <col min="6" max="7" width="18.7109375" style="130" customWidth="1"/>
    <col min="8" max="9" width="16.85546875" style="130" customWidth="1"/>
    <col min="10" max="10" width="34" style="130" bestFit="1" customWidth="1"/>
    <col min="11" max="12" width="17.28515625" style="130" customWidth="1"/>
    <col min="13" max="16384" width="9.140625" style="130"/>
  </cols>
  <sheetData>
    <row r="1" spans="1:12" ht="27.75" customHeight="1">
      <c r="A1" s="839" t="s">
        <v>137</v>
      </c>
      <c r="B1" s="839"/>
      <c r="C1" s="839"/>
      <c r="D1" s="839"/>
      <c r="E1" s="839"/>
      <c r="F1" s="839"/>
      <c r="G1" s="839"/>
      <c r="H1" s="839"/>
      <c r="I1" s="839"/>
      <c r="J1" s="839"/>
      <c r="K1" s="839"/>
      <c r="L1" s="839"/>
    </row>
    <row r="2" spans="1:12" ht="27.75" customHeight="1">
      <c r="A2" s="839" t="s">
        <v>138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</row>
    <row r="3" spans="1:12" ht="42" customHeight="1">
      <c r="A3" s="1" t="s">
        <v>1</v>
      </c>
      <c r="B3" s="428" t="s">
        <v>2</v>
      </c>
      <c r="C3" s="1" t="s">
        <v>3</v>
      </c>
      <c r="D3" s="1" t="s">
        <v>4</v>
      </c>
      <c r="E3" s="1" t="s">
        <v>5</v>
      </c>
      <c r="F3" s="486" t="s">
        <v>6</v>
      </c>
      <c r="G3" s="487"/>
      <c r="H3" s="486" t="s">
        <v>7</v>
      </c>
      <c r="I3" s="487"/>
      <c r="J3" s="1" t="s">
        <v>8</v>
      </c>
      <c r="K3" s="486" t="s">
        <v>9</v>
      </c>
      <c r="L3" s="487"/>
    </row>
    <row r="4" spans="1:12" ht="84" hidden="1">
      <c r="A4" s="2">
        <v>1</v>
      </c>
      <c r="B4" s="45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5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5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5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5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5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5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5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5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5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5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5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5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5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5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5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5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5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5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5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5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5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5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5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5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5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5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5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5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5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5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5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5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5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5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5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5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5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5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5"/>
      <c r="B43" s="703"/>
      <c r="C43" s="494"/>
      <c r="D43" s="494"/>
      <c r="E43" s="497"/>
      <c r="F43" s="2"/>
      <c r="G43" s="28"/>
      <c r="H43" s="2"/>
      <c r="I43" s="14"/>
      <c r="J43" s="2"/>
      <c r="K43" s="2"/>
      <c r="L43" s="18"/>
    </row>
    <row r="44" spans="1:12" hidden="1">
      <c r="A44" s="606"/>
      <c r="B44" s="704"/>
      <c r="C44" s="495"/>
      <c r="D44" s="495"/>
      <c r="E44" s="498"/>
      <c r="F44" s="2"/>
      <c r="G44" s="28"/>
      <c r="H44" s="5"/>
      <c r="I44" s="5"/>
      <c r="J44" s="2"/>
      <c r="K44" s="16"/>
      <c r="L44" s="16"/>
    </row>
    <row r="45" spans="1:12" s="131" customFormat="1" hidden="1">
      <c r="A45" s="607"/>
      <c r="B45" s="705"/>
      <c r="C45" s="496"/>
      <c r="D45" s="496"/>
      <c r="E45" s="499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5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5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57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57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57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5" customFormat="1" ht="24.75" customHeight="1">
      <c r="A51" s="554">
        <v>1</v>
      </c>
      <c r="B51" s="838" t="s">
        <v>2326</v>
      </c>
      <c r="C51" s="560">
        <v>61846</v>
      </c>
      <c r="D51" s="560">
        <v>61846</v>
      </c>
      <c r="E51" s="560" t="s">
        <v>118</v>
      </c>
      <c r="F51" s="370" t="s">
        <v>2289</v>
      </c>
      <c r="G51" s="362">
        <v>61846</v>
      </c>
      <c r="H51" s="370" t="s">
        <v>2289</v>
      </c>
      <c r="I51" s="362">
        <v>61846</v>
      </c>
      <c r="J51" s="366" t="s">
        <v>2203</v>
      </c>
      <c r="K51" s="372" t="s">
        <v>2327</v>
      </c>
      <c r="L51" s="387" t="s">
        <v>2328</v>
      </c>
    </row>
    <row r="52" spans="1:12" s="365" customFormat="1" ht="24.75" customHeight="1">
      <c r="A52" s="555"/>
      <c r="B52" s="696"/>
      <c r="C52" s="561"/>
      <c r="D52" s="561"/>
      <c r="E52" s="561"/>
      <c r="F52" s="370" t="s">
        <v>2324</v>
      </c>
      <c r="G52" s="362">
        <v>69978</v>
      </c>
      <c r="H52" s="370"/>
      <c r="I52" s="362"/>
      <c r="J52" s="366"/>
      <c r="K52" s="372"/>
      <c r="L52" s="387"/>
    </row>
    <row r="53" spans="1:12" s="365" customFormat="1" ht="24.75" customHeight="1">
      <c r="A53" s="556"/>
      <c r="B53" s="697"/>
      <c r="C53" s="562"/>
      <c r="D53" s="562"/>
      <c r="E53" s="562"/>
      <c r="F53" s="370" t="s">
        <v>2329</v>
      </c>
      <c r="G53" s="362">
        <v>67838</v>
      </c>
      <c r="H53" s="370"/>
      <c r="I53" s="362"/>
      <c r="J53" s="366"/>
      <c r="K53" s="372"/>
      <c r="L53" s="387"/>
    </row>
    <row r="54" spans="1:12" s="365" customFormat="1" ht="29.25" customHeight="1">
      <c r="A54" s="554">
        <v>2</v>
      </c>
      <c r="B54" s="695" t="s">
        <v>2330</v>
      </c>
      <c r="C54" s="560">
        <v>320000</v>
      </c>
      <c r="D54" s="560">
        <v>320000</v>
      </c>
      <c r="E54" s="560" t="s">
        <v>118</v>
      </c>
      <c r="F54" s="361" t="s">
        <v>2331</v>
      </c>
      <c r="G54" s="362">
        <v>320000</v>
      </c>
      <c r="H54" s="361" t="s">
        <v>2331</v>
      </c>
      <c r="I54" s="362">
        <v>320000</v>
      </c>
      <c r="J54" s="366" t="s">
        <v>2203</v>
      </c>
      <c r="K54" s="370" t="s">
        <v>2332</v>
      </c>
      <c r="L54" s="387" t="s">
        <v>2333</v>
      </c>
    </row>
    <row r="55" spans="1:12" s="365" customFormat="1" ht="29.25" customHeight="1">
      <c r="A55" s="555"/>
      <c r="B55" s="696"/>
      <c r="C55" s="561"/>
      <c r="D55" s="561"/>
      <c r="E55" s="561"/>
      <c r="F55" s="361" t="s">
        <v>2334</v>
      </c>
      <c r="G55" s="362">
        <v>360000</v>
      </c>
      <c r="H55" s="361"/>
      <c r="I55" s="362"/>
      <c r="J55" s="366"/>
      <c r="K55" s="370"/>
      <c r="L55" s="387"/>
    </row>
    <row r="56" spans="1:12" s="365" customFormat="1" ht="29.25" customHeight="1">
      <c r="A56" s="556"/>
      <c r="B56" s="697"/>
      <c r="C56" s="562"/>
      <c r="D56" s="562"/>
      <c r="E56" s="562"/>
      <c r="F56" s="361" t="s">
        <v>2335</v>
      </c>
      <c r="G56" s="362">
        <v>374500</v>
      </c>
      <c r="H56" s="361"/>
      <c r="I56" s="362"/>
      <c r="J56" s="366"/>
      <c r="K56" s="370"/>
      <c r="L56" s="387"/>
    </row>
    <row r="57" spans="1:12" s="365" customFormat="1" ht="24" customHeight="1">
      <c r="A57" s="554">
        <v>3</v>
      </c>
      <c r="B57" s="695" t="s">
        <v>2336</v>
      </c>
      <c r="C57" s="560">
        <v>53000</v>
      </c>
      <c r="D57" s="560">
        <v>53000</v>
      </c>
      <c r="E57" s="560" t="s">
        <v>118</v>
      </c>
      <c r="F57" s="361" t="s">
        <v>2331</v>
      </c>
      <c r="G57" s="362">
        <v>53000</v>
      </c>
      <c r="H57" s="361" t="s">
        <v>2331</v>
      </c>
      <c r="I57" s="362">
        <v>53000</v>
      </c>
      <c r="J57" s="366" t="s">
        <v>2203</v>
      </c>
      <c r="K57" s="370" t="s">
        <v>2337</v>
      </c>
      <c r="L57" s="387" t="s">
        <v>2338</v>
      </c>
    </row>
    <row r="58" spans="1:12" s="365" customFormat="1" ht="24" customHeight="1">
      <c r="A58" s="555"/>
      <c r="B58" s="696"/>
      <c r="C58" s="561"/>
      <c r="D58" s="561"/>
      <c r="E58" s="561"/>
      <c r="F58" s="361" t="s">
        <v>2334</v>
      </c>
      <c r="G58" s="362">
        <v>57994</v>
      </c>
      <c r="H58" s="361"/>
      <c r="I58" s="362"/>
      <c r="J58" s="366"/>
      <c r="K58" s="370"/>
      <c r="L58" s="387"/>
    </row>
    <row r="59" spans="1:12" s="365" customFormat="1" ht="24" customHeight="1">
      <c r="A59" s="555"/>
      <c r="B59" s="696"/>
      <c r="C59" s="561"/>
      <c r="D59" s="561"/>
      <c r="E59" s="561"/>
      <c r="F59" s="361" t="s">
        <v>2335</v>
      </c>
      <c r="G59" s="362">
        <v>59500</v>
      </c>
      <c r="H59" s="361"/>
      <c r="I59" s="362"/>
      <c r="J59" s="366"/>
      <c r="K59" s="370"/>
      <c r="L59" s="387"/>
    </row>
    <row r="60" spans="1:12" s="365" customFormat="1" ht="27.75" customHeight="1">
      <c r="A60" s="819">
        <v>4</v>
      </c>
      <c r="B60" s="820" t="s">
        <v>2339</v>
      </c>
      <c r="C60" s="821">
        <v>32100</v>
      </c>
      <c r="D60" s="821">
        <v>32100</v>
      </c>
      <c r="E60" s="560" t="s">
        <v>118</v>
      </c>
      <c r="F60" s="361" t="s">
        <v>2331</v>
      </c>
      <c r="G60" s="362">
        <v>32100</v>
      </c>
      <c r="H60" s="361" t="s">
        <v>2331</v>
      </c>
      <c r="I60" s="362">
        <v>32100</v>
      </c>
      <c r="J60" s="366" t="s">
        <v>2203</v>
      </c>
      <c r="K60" s="370" t="s">
        <v>2340</v>
      </c>
      <c r="L60" s="387" t="s">
        <v>2341</v>
      </c>
    </row>
    <row r="61" spans="1:12" s="365" customFormat="1" ht="27.75" customHeight="1">
      <c r="A61" s="819"/>
      <c r="B61" s="820"/>
      <c r="C61" s="821"/>
      <c r="D61" s="821"/>
      <c r="E61" s="561"/>
      <c r="F61" s="361" t="s">
        <v>2334</v>
      </c>
      <c r="G61" s="362"/>
      <c r="H61" s="361"/>
      <c r="I61" s="362"/>
      <c r="J61" s="366"/>
      <c r="K61" s="370"/>
      <c r="L61" s="388"/>
    </row>
    <row r="62" spans="1:12" s="365" customFormat="1" ht="27.75" customHeight="1">
      <c r="A62" s="819"/>
      <c r="B62" s="820"/>
      <c r="C62" s="821"/>
      <c r="D62" s="821"/>
      <c r="E62" s="561"/>
      <c r="F62" s="361" t="s">
        <v>2292</v>
      </c>
      <c r="G62" s="362"/>
      <c r="H62" s="361"/>
      <c r="I62" s="362"/>
      <c r="J62" s="366"/>
      <c r="K62" s="370"/>
      <c r="L62" s="388"/>
    </row>
    <row r="63" spans="1:12" s="365" customFormat="1" ht="33" customHeight="1">
      <c r="A63" s="564">
        <v>5</v>
      </c>
      <c r="B63" s="815" t="s">
        <v>2342</v>
      </c>
      <c r="C63" s="817">
        <v>48460.3</v>
      </c>
      <c r="D63" s="561">
        <v>48460.3</v>
      </c>
      <c r="E63" s="560" t="s">
        <v>118</v>
      </c>
      <c r="F63" s="361" t="s">
        <v>2343</v>
      </c>
      <c r="G63" s="362">
        <v>48460.3</v>
      </c>
      <c r="H63" s="361" t="s">
        <v>2343</v>
      </c>
      <c r="I63" s="362">
        <v>48460.3</v>
      </c>
      <c r="J63" s="661" t="s">
        <v>2203</v>
      </c>
      <c r="K63" s="661" t="s">
        <v>2344</v>
      </c>
      <c r="L63" s="812" t="s">
        <v>2345</v>
      </c>
    </row>
    <row r="64" spans="1:12" s="365" customFormat="1" ht="22.5" customHeight="1">
      <c r="A64" s="564"/>
      <c r="B64" s="815"/>
      <c r="C64" s="817"/>
      <c r="D64" s="561"/>
      <c r="E64" s="561"/>
      <c r="F64" s="59" t="s">
        <v>2346</v>
      </c>
      <c r="G64" s="362">
        <v>53660.5</v>
      </c>
      <c r="H64" s="59"/>
      <c r="I64" s="362"/>
      <c r="J64" s="662"/>
      <c r="K64" s="662"/>
      <c r="L64" s="813"/>
    </row>
    <row r="65" spans="1:12" s="365" customFormat="1" ht="22.5" customHeight="1">
      <c r="A65" s="664"/>
      <c r="B65" s="816"/>
      <c r="C65" s="818"/>
      <c r="D65" s="562"/>
      <c r="E65" s="561"/>
      <c r="F65" s="59" t="s">
        <v>2347</v>
      </c>
      <c r="G65" s="362">
        <v>55426</v>
      </c>
      <c r="H65" s="59"/>
      <c r="I65" s="362"/>
      <c r="J65" s="663"/>
      <c r="K65" s="663"/>
      <c r="L65" s="814"/>
    </row>
    <row r="66" spans="1:12">
      <c r="A66" s="7"/>
      <c r="B66" s="455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55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55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55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55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57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5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5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5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5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5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5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57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57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22">
        <v>1</v>
      </c>
      <c r="B80" s="359" t="s">
        <v>436</v>
      </c>
      <c r="C80" s="132">
        <v>10000</v>
      </c>
      <c r="D80" s="133">
        <f>(C80)</f>
        <v>10000</v>
      </c>
      <c r="E80" s="134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35">
        <v>10000</v>
      </c>
      <c r="J80" s="56" t="s">
        <v>29</v>
      </c>
      <c r="K80" s="136" t="s">
        <v>437</v>
      </c>
      <c r="L80" s="123">
        <v>25086</v>
      </c>
    </row>
    <row r="81" spans="1:12" ht="22.5" customHeight="1">
      <c r="A81" s="805">
        <v>2</v>
      </c>
      <c r="B81" s="834" t="s">
        <v>438</v>
      </c>
      <c r="C81" s="835">
        <v>7020</v>
      </c>
      <c r="D81" s="836">
        <f t="shared" ref="D81" si="0">(C81)</f>
        <v>7020</v>
      </c>
      <c r="E81" s="837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35">
        <v>7020</v>
      </c>
      <c r="J81" s="56" t="s">
        <v>29</v>
      </c>
      <c r="K81" s="136" t="s">
        <v>439</v>
      </c>
      <c r="L81" s="123">
        <v>25086</v>
      </c>
    </row>
    <row r="82" spans="1:12" ht="22.5" customHeight="1">
      <c r="A82" s="805"/>
      <c r="B82" s="834"/>
      <c r="C82" s="835"/>
      <c r="D82" s="836"/>
      <c r="E82" s="837"/>
      <c r="F82" s="58" t="s">
        <v>284</v>
      </c>
      <c r="G82" s="54">
        <v>7390</v>
      </c>
      <c r="H82" s="822"/>
      <c r="I82" s="823"/>
      <c r="J82" s="823"/>
      <c r="K82" s="823"/>
      <c r="L82" s="824"/>
    </row>
    <row r="83" spans="1:12" ht="22.5" customHeight="1">
      <c r="A83" s="805"/>
      <c r="B83" s="834"/>
      <c r="C83" s="835"/>
      <c r="D83" s="836"/>
      <c r="E83" s="837"/>
      <c r="F83" s="52" t="s">
        <v>270</v>
      </c>
      <c r="G83" s="54">
        <v>7835</v>
      </c>
      <c r="H83" s="825"/>
      <c r="I83" s="826"/>
      <c r="J83" s="826"/>
      <c r="K83" s="826"/>
      <c r="L83" s="827"/>
    </row>
    <row r="84" spans="1:12" ht="22.5" customHeight="1">
      <c r="A84" s="805">
        <v>3</v>
      </c>
      <c r="B84" s="834" t="s">
        <v>440</v>
      </c>
      <c r="C84" s="835">
        <v>15000</v>
      </c>
      <c r="D84" s="836">
        <f>(C84)</f>
        <v>15000</v>
      </c>
      <c r="E84" s="837" t="s">
        <v>118</v>
      </c>
      <c r="F84" s="52" t="s">
        <v>441</v>
      </c>
      <c r="G84" s="54">
        <f>(C84)</f>
        <v>15000</v>
      </c>
      <c r="H84" s="62" t="str">
        <f>(F84)</f>
        <v>ศุภชัยทำป้าย</v>
      </c>
      <c r="I84" s="138">
        <v>15000</v>
      </c>
      <c r="J84" s="56" t="s">
        <v>29</v>
      </c>
      <c r="K84" s="139" t="s">
        <v>442</v>
      </c>
      <c r="L84" s="123">
        <v>25086</v>
      </c>
    </row>
    <row r="85" spans="1:12" ht="22.5" customHeight="1">
      <c r="A85" s="805"/>
      <c r="B85" s="834"/>
      <c r="C85" s="835"/>
      <c r="D85" s="836"/>
      <c r="E85" s="837"/>
      <c r="F85" s="58" t="s">
        <v>443</v>
      </c>
      <c r="G85" s="54">
        <v>19500</v>
      </c>
      <c r="H85" s="828"/>
      <c r="I85" s="829"/>
      <c r="J85" s="829"/>
      <c r="K85" s="829"/>
      <c r="L85" s="830"/>
    </row>
    <row r="86" spans="1:12" ht="22.5" customHeight="1">
      <c r="A86" s="805"/>
      <c r="B86" s="834"/>
      <c r="C86" s="835"/>
      <c r="D86" s="836"/>
      <c r="E86" s="837"/>
      <c r="F86" s="52" t="s">
        <v>444</v>
      </c>
      <c r="G86" s="54">
        <v>18000</v>
      </c>
      <c r="H86" s="831"/>
      <c r="I86" s="832"/>
      <c r="J86" s="832"/>
      <c r="K86" s="832"/>
      <c r="L86" s="833"/>
    </row>
    <row r="87" spans="1:12" ht="22.5" customHeight="1">
      <c r="A87" s="7"/>
      <c r="B87" s="455"/>
      <c r="C87" s="4"/>
      <c r="D87" s="4"/>
      <c r="E87" s="2"/>
      <c r="F87" s="2"/>
      <c r="G87" s="5"/>
      <c r="H87" s="129"/>
      <c r="I87" s="129"/>
      <c r="J87" s="47"/>
      <c r="K87" s="16"/>
      <c r="L87" s="8"/>
    </row>
    <row r="88" spans="1:12" ht="22.5" customHeight="1">
      <c r="A88" s="7"/>
      <c r="B88" s="455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57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57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15" t="s">
        <v>1749</v>
      </c>
      <c r="B91" s="516"/>
      <c r="C91" s="516"/>
      <c r="D91" s="516"/>
      <c r="E91" s="516"/>
      <c r="F91" s="516"/>
      <c r="G91" s="516"/>
      <c r="H91" s="516"/>
      <c r="I91" s="516"/>
      <c r="J91" s="516"/>
      <c r="K91" s="516"/>
      <c r="L91" s="517"/>
    </row>
    <row r="92" spans="1:12" ht="22.5" customHeight="1">
      <c r="A92" s="518"/>
      <c r="B92" s="519"/>
      <c r="C92" s="519"/>
      <c r="D92" s="519"/>
      <c r="E92" s="519"/>
      <c r="F92" s="519"/>
      <c r="G92" s="519"/>
      <c r="H92" s="519"/>
      <c r="I92" s="519"/>
      <c r="J92" s="519"/>
      <c r="K92" s="519"/>
      <c r="L92" s="520"/>
    </row>
    <row r="93" spans="1:12" ht="22.5" customHeight="1">
      <c r="A93" s="7"/>
      <c r="B93" s="455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57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57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15" t="s">
        <v>1749</v>
      </c>
      <c r="B96" s="516"/>
      <c r="C96" s="516"/>
      <c r="D96" s="516"/>
      <c r="E96" s="516"/>
      <c r="F96" s="516"/>
      <c r="G96" s="516"/>
      <c r="H96" s="516"/>
      <c r="I96" s="516"/>
      <c r="J96" s="516"/>
      <c r="K96" s="516"/>
      <c r="L96" s="517"/>
    </row>
    <row r="97" spans="1:12" ht="22.5" customHeight="1">
      <c r="A97" s="518"/>
      <c r="B97" s="519"/>
      <c r="C97" s="519"/>
      <c r="D97" s="519"/>
      <c r="E97" s="519"/>
      <c r="F97" s="519"/>
      <c r="G97" s="519"/>
      <c r="H97" s="519"/>
      <c r="I97" s="519"/>
      <c r="J97" s="519"/>
      <c r="K97" s="519"/>
      <c r="L97" s="520"/>
    </row>
    <row r="98" spans="1:12" ht="22.5" customHeight="1">
      <c r="A98" s="7"/>
      <c r="B98" s="455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57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57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15" t="s">
        <v>1749</v>
      </c>
      <c r="B101" s="516"/>
      <c r="C101" s="516"/>
      <c r="D101" s="516"/>
      <c r="E101" s="516"/>
      <c r="F101" s="516"/>
      <c r="G101" s="516"/>
      <c r="H101" s="516"/>
      <c r="I101" s="516"/>
      <c r="J101" s="516"/>
      <c r="K101" s="516"/>
      <c r="L101" s="517"/>
    </row>
    <row r="102" spans="1:12" ht="22.5" customHeight="1">
      <c r="A102" s="518"/>
      <c r="B102" s="519"/>
      <c r="C102" s="519"/>
      <c r="D102" s="519"/>
      <c r="E102" s="519"/>
      <c r="F102" s="519"/>
      <c r="G102" s="519"/>
      <c r="H102" s="519"/>
      <c r="I102" s="519"/>
      <c r="J102" s="519"/>
      <c r="K102" s="519"/>
      <c r="L102" s="520"/>
    </row>
    <row r="103" spans="1:12">
      <c r="A103" s="7"/>
      <c r="B103" s="455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55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57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57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34">
        <v>1</v>
      </c>
      <c r="B107" s="682" t="s">
        <v>1453</v>
      </c>
      <c r="C107" s="683">
        <v>3850</v>
      </c>
      <c r="D107" s="683">
        <v>3850</v>
      </c>
      <c r="E107" s="634" t="s">
        <v>118</v>
      </c>
      <c r="F107" s="68" t="s">
        <v>1454</v>
      </c>
      <c r="G107" s="165">
        <v>3850</v>
      </c>
      <c r="H107" s="72" t="s">
        <v>1454</v>
      </c>
      <c r="I107" s="251">
        <v>3850</v>
      </c>
      <c r="J107" s="68" t="s">
        <v>29</v>
      </c>
      <c r="K107" s="68" t="s">
        <v>1455</v>
      </c>
      <c r="L107" s="222">
        <v>244242</v>
      </c>
    </row>
    <row r="108" spans="1:12" ht="40.5">
      <c r="A108" s="632"/>
      <c r="B108" s="628"/>
      <c r="C108" s="684"/>
      <c r="D108" s="684"/>
      <c r="E108" s="632"/>
      <c r="F108" s="68" t="s">
        <v>1456</v>
      </c>
      <c r="G108" s="165">
        <v>4200</v>
      </c>
      <c r="H108" s="72"/>
      <c r="I108" s="251"/>
      <c r="J108" s="68"/>
      <c r="K108" s="68"/>
      <c r="L108" s="222"/>
    </row>
    <row r="109" spans="1:12" ht="40.5">
      <c r="A109" s="635"/>
      <c r="B109" s="637"/>
      <c r="C109" s="685"/>
      <c r="D109" s="685"/>
      <c r="E109" s="635"/>
      <c r="F109" s="68" t="s">
        <v>1457</v>
      </c>
      <c r="G109" s="165">
        <v>4580</v>
      </c>
      <c r="H109" s="72"/>
      <c r="I109" s="251"/>
      <c r="J109" s="68"/>
      <c r="K109" s="68"/>
      <c r="L109" s="222"/>
    </row>
    <row r="110" spans="1:12">
      <c r="A110" s="7"/>
      <c r="B110" s="455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55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57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57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15" t="s">
        <v>1749</v>
      </c>
      <c r="B114" s="516"/>
      <c r="C114" s="516"/>
      <c r="D114" s="516"/>
      <c r="E114" s="516"/>
      <c r="F114" s="516"/>
      <c r="G114" s="516"/>
      <c r="H114" s="516"/>
      <c r="I114" s="516"/>
      <c r="J114" s="516"/>
      <c r="K114" s="516"/>
      <c r="L114" s="517"/>
    </row>
    <row r="115" spans="1:12">
      <c r="A115" s="518"/>
      <c r="B115" s="519"/>
      <c r="C115" s="519"/>
      <c r="D115" s="519"/>
      <c r="E115" s="519"/>
      <c r="F115" s="519"/>
      <c r="G115" s="519"/>
      <c r="H115" s="519"/>
      <c r="I115" s="519"/>
      <c r="J115" s="519"/>
      <c r="K115" s="519"/>
      <c r="L115" s="520"/>
    </row>
    <row r="116" spans="1:12">
      <c r="A116" s="7"/>
      <c r="B116" s="455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57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57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40" customFormat="1">
      <c r="A119" s="515" t="s">
        <v>1749</v>
      </c>
      <c r="B119" s="516"/>
      <c r="C119" s="516"/>
      <c r="D119" s="516"/>
      <c r="E119" s="516"/>
      <c r="F119" s="516"/>
      <c r="G119" s="516"/>
      <c r="H119" s="516"/>
      <c r="I119" s="516"/>
      <c r="J119" s="516"/>
      <c r="K119" s="516"/>
      <c r="L119" s="517"/>
    </row>
    <row r="120" spans="1:12">
      <c r="A120" s="518"/>
      <c r="B120" s="519"/>
      <c r="C120" s="519"/>
      <c r="D120" s="519"/>
      <c r="E120" s="519"/>
      <c r="F120" s="519"/>
      <c r="G120" s="519"/>
      <c r="H120" s="519"/>
      <c r="I120" s="519"/>
      <c r="J120" s="519"/>
      <c r="K120" s="519"/>
      <c r="L120" s="520"/>
    </row>
    <row r="121" spans="1:12">
      <c r="A121" s="20"/>
      <c r="B121" s="457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57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40" customFormat="1">
      <c r="A123" s="515" t="s">
        <v>1749</v>
      </c>
      <c r="B123" s="516"/>
      <c r="C123" s="516"/>
      <c r="D123" s="516"/>
      <c r="E123" s="516"/>
      <c r="F123" s="516"/>
      <c r="G123" s="516"/>
      <c r="H123" s="516"/>
      <c r="I123" s="516"/>
      <c r="J123" s="516"/>
      <c r="K123" s="516"/>
      <c r="L123" s="517"/>
    </row>
    <row r="124" spans="1:12" s="140" customFormat="1">
      <c r="A124" s="518"/>
      <c r="B124" s="519"/>
      <c r="C124" s="519"/>
      <c r="D124" s="519"/>
      <c r="E124" s="519"/>
      <c r="F124" s="519"/>
      <c r="G124" s="519"/>
      <c r="H124" s="519"/>
      <c r="I124" s="519"/>
      <c r="J124" s="519"/>
      <c r="K124" s="519"/>
      <c r="L124" s="520"/>
    </row>
    <row r="125" spans="1:12">
      <c r="A125" s="7"/>
      <c r="B125" s="455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A1:L1"/>
    <mergeCell ref="A2:L2"/>
    <mergeCell ref="F3:G3"/>
    <mergeCell ref="H3:I3"/>
    <mergeCell ref="K3:L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A119:L120"/>
    <mergeCell ref="A101:L102"/>
    <mergeCell ref="A96:L97"/>
    <mergeCell ref="A91:L92"/>
    <mergeCell ref="A123:L124"/>
    <mergeCell ref="A114:L115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J63:J65"/>
    <mergeCell ref="K63:K65"/>
    <mergeCell ref="L63:L65"/>
    <mergeCell ref="A63:A65"/>
    <mergeCell ref="B63:B65"/>
    <mergeCell ref="C63:C65"/>
    <mergeCell ref="D63:D65"/>
    <mergeCell ref="E63:E6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พ.ค.68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มิ.ย.68</vt:lpstr>
      <vt:lpstr>ก.ค.68</vt:lpstr>
      <vt:lpstr>ส.ค.68</vt:lpstr>
      <vt:lpstr>ก.ย.68</vt:lpstr>
      <vt:lpstr>พ.ค.68!Print_Titles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2026-06-11T08:18:13Z</cp:lastPrinted>
  <dcterms:created xsi:type="dcterms:W3CDTF">2023-10-04T07:28:33Z</dcterms:created>
  <dcterms:modified xsi:type="dcterms:W3CDTF">2026-06-11T08:18:31Z</dcterms:modified>
</cp:coreProperties>
</file>