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841CE1EA-28F4-4FFD-A6DD-DF1807F0211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ธ.ค.68" sheetId="16" r:id="rId2"/>
    <sheet name="ต.ค.68" sheetId="14" state="hidden" r:id="rId3"/>
    <sheet name="พ.ย.68" sheetId="15" state="hidden" r:id="rId4"/>
    <sheet name="ม.ค.69" sheetId="17" state="hidden" r:id="rId5"/>
    <sheet name="ก.พ.69" sheetId="18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Titles" localSheetId="1">'ธ.ค.68'!$1:$3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6" l="1"/>
  <c r="I119" i="21"/>
  <c r="H119" i="21"/>
  <c r="D119" i="21"/>
  <c r="G119" i="21" s="1"/>
  <c r="I118" i="21"/>
  <c r="D118" i="21"/>
  <c r="I115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45" i="16"/>
  <c r="G45" i="16"/>
  <c r="D45" i="16"/>
  <c r="I42" i="16"/>
  <c r="H42" i="16"/>
  <c r="G42" i="16"/>
  <c r="D42" i="16"/>
  <c r="I39" i="16"/>
  <c r="H39" i="16"/>
  <c r="G39" i="16"/>
  <c r="D39" i="16"/>
  <c r="I36" i="16"/>
  <c r="G36" i="16"/>
  <c r="D36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79" i="21"/>
  <c r="H79" i="21"/>
  <c r="G79" i="21"/>
  <c r="D79" i="21"/>
  <c r="I78" i="21"/>
  <c r="H78" i="21"/>
  <c r="G78" i="21"/>
  <c r="D78" i="21"/>
  <c r="I77" i="21"/>
  <c r="H77" i="21"/>
  <c r="G77" i="21"/>
  <c r="D77" i="21"/>
  <c r="I74" i="21"/>
  <c r="H74" i="21"/>
  <c r="G74" i="21"/>
  <c r="D74" i="21"/>
  <c r="I71" i="21"/>
  <c r="H71" i="21"/>
  <c r="G71" i="21"/>
  <c r="D71" i="21"/>
  <c r="I68" i="21"/>
  <c r="H68" i="21"/>
  <c r="G68" i="21"/>
  <c r="D6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12" i="16"/>
  <c r="H12" i="16"/>
  <c r="G12" i="16"/>
  <c r="D12" i="16"/>
  <c r="I11" i="16"/>
  <c r="H11" i="16"/>
  <c r="G11" i="16"/>
  <c r="D11" i="16"/>
  <c r="I10" i="16"/>
  <c r="H10" i="16"/>
  <c r="G10" i="16"/>
  <c r="D10" i="16"/>
  <c r="I9" i="16"/>
  <c r="H9" i="16"/>
  <c r="G9" i="16"/>
  <c r="D9" i="16"/>
  <c r="I6" i="16"/>
  <c r="G6" i="16"/>
  <c r="D6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<sst xmlns="http://schemas.openxmlformats.org/spreadsheetml/2006/main" count="5816" uniqueCount="1380">
  <si>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</si>
  <si>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</si>
  <si>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</si>
  <si>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</si>
  <si>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</si>
  <si>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</si>
  <si>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</si>
  <si>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</si>
  <si>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</si>
  <si>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</si>
  <si>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</si>
  <si>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</si>
  <si>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</si>
  <si>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</si>
  <si>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</si>
  <si>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</si>
  <si>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</si>
  <si>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</si>
  <si>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</si>
  <si>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</si>
  <si>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</si>
  <si>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</si>
  <si>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</si>
  <si>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</si>
  <si>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</si>
  <si>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</si>
  <si>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</si>
  <si>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</si>
  <si>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</si>
  <si>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</si>
  <si>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</si>
  <si>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</si>
  <si>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</si>
  <si>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</si>
  <si>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</si>
  <si>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</si>
  <si>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</si>
  <si>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</si>
  <si>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</si>
  <si>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</si>
  <si>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</si>
  <si>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</si>
  <si>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</si>
  <si>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</si>
  <si>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</si>
  <si>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</si>
  <si>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</si>
  <si>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</si>
  <si>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</si>
  <si>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</si>
  <si>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</si>
  <si>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</si>
  <si>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</si>
  <si>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</si>
  <si>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</si>
  <si>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</si>
  <si>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</si>
  <si>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</si>
  <si>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</si>
  <si>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</si>
  <si>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</si>
  <si>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</si>
  <si>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</si>
  <si>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</si>
  <si>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</si>
  <si>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</si>
  <si>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</si>
  <si>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</si>
  <si>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</si>
  <si>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</si>
  <si>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</si>
  <si>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</si>
  <si>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</si>
  <si>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</si>
  <si>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</si>
  <si>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</si>
  <si>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</si>
  <si>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</si>
  <si>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</si>
  <si>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</si>
  <si>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</si>
  <si>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</si>
  <si>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</si>
  <si>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</si>
  <si>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</si>
  <si>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</si>
  <si>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</si>
  <si>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</si>
  <si>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</si>
  <si>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</si>
  <si>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</si>
  <si>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</si>
  <si>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</si>
  <si>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</si>
  <si>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</si>
  <si>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</si>
  <si>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</si>
  <si>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</si>
  <si>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</si>
  <si>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</si>
  <si>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</si>
  <si>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</si>
  <si>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</si>
  <si>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</si>
  <si>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</si>
  <si>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</si>
  <si>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</si>
  <si>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</si>
  <si>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</si>
  <si>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</si>
  <si>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</si>
  <si>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</si>
  <si>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</si>
  <si>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</si>
  <si>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</si>
  <si>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</si>
  <si>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</si>
  <si>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</si>
  <si>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</si>
  <si>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</si>
  <si>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</si>
  <si>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</si>
  <si>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</si>
  <si>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</si>
  <si>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</si>
  <si>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</si>
  <si>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</si>
  <si>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</si>
  <si>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</si>
  <si>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</si>
  <si>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</si>
  <si>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</si>
  <si>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</si>
  <si>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</si>
  <si>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</si>
  <si>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</si>
  <si>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</si>
  <si>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</si>
  <si>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</si>
  <si>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</si>
  <si>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</si>
  <si>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</si>
  <si>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</si>
  <si>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</si>
  <si>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</si>
  <si>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</si>
  <si>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</si>
  <si>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</si>
  <si>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</si>
  <si>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</si>
  <si>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</si>
  <si>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</si>
  <si>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</si>
  <si>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</si>
  <si>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</si>
  <si>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</si>
  <si>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</si>
  <si>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</si>
  <si>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</si>
  <si>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</si>
  <si>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</si>
  <si>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</si>
  <si>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</si>
  <si>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</si>
  <si>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</si>
  <si>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</si>
  <si>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</si>
  <si>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</si>
  <si>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</si>
  <si>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</si>
  <si>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</si>
  <si>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</si>
  <si>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</si>
  <si>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</si>
  <si>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</si>
  <si>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</si>
  <si>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</si>
  <si>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</si>
  <si>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</si>
  <si>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</si>
  <si>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</si>
  <si>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</si>
  <si>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</si>
  <si>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</si>
  <si>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</si>
  <si>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</si>
  <si>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</si>
  <si>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</si>
  <si>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</si>
  <si>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</si>
  <si>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</si>
  <si>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</si>
  <si>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</si>
  <si>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</si>
  <si>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</si>
  <si>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</si>
  <si>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</si>
  <si>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</si>
  <si>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</si>
  <si>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</si>
  <si>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</si>
  <si>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</si>
  <si>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</si>
  <si>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</si>
  <si>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</si>
  <si>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</si>
  <si>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</si>
  <si>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</si>
  <si>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</si>
  <si>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</si>
  <si>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</si>
  <si>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</si>
  <si>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</si>
  <si>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</si>
  <si>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</si>
  <si>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</si>
  <si>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</si>
  <si>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</si>
  <si>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</si>
  <si>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</si>
  <si>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</si>
  <si>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</si>
  <si>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</si>
  <si>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</si>
  <si>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</si>
  <si>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</si>
  <si>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</si>
  <si>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</si>
  <si>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</si>
  <si>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</si>
  <si>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</si>
  <si>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</si>
  <si>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</si>
  <si>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</si>
  <si>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</si>
  <si>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</si>
  <si>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</si>
  <si>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</si>
  <si>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</si>
  <si>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</si>
  <si>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</si>
  <si>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</si>
  <si>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</si>
  <si>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</si>
  <si>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</si>
  <si>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</si>
  <si>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</si>
  <si>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</si>
  <si>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</si>
  <si>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</si>
  <si>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</si>
  <si>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</si>
  <si>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</si>
  <si>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</si>
  <si>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</si>
  <si>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</si>
  <si>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</si>
  <si>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</si>
  <si>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</si>
  <si>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</si>
  <si>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</si>
  <si>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</si>
  <si>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</si>
  <si>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</si>
  <si>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</si>
  <si>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</si>
  <si>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</si>
  <si>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</si>
  <si>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</si>
  <si>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</si>
  <si>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</si>
  <si>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</si>
  <si>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</si>
  <si>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</si>
  <si>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</si>
  <si>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</si>
  <si>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</si>
  <si>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</si>
  <si>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</si>
  <si>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</si>
  <si>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</si>
  <si>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</si>
  <si>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</si>
  <si>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</si>
  <si>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</si>
  <si>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</si>
  <si>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</si>
  <si>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</si>
  <si>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</si>
  <si>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</si>
  <si>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</si>
  <si>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</si>
  <si>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</si>
  <si>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</si>
  <si>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</si>
  <si>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</si>
  <si>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</si>
  <si>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</si>
  <si>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</si>
  <si>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</si>
  <si>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</si>
  <si>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</si>
  <si>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</si>
  <si>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</si>
  <si>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</si>
  <si>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</si>
  <si>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</si>
  <si>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</si>
  <si>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</si>
  <si>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</si>
  <si>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</si>
  <si>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</si>
  <si>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</si>
  <si>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</si>
  <si>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</si>
  <si>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</si>
  <si>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</si>
  <si>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</si>
  <si>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</si>
  <si>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</si>
  <si>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</si>
  <si>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</si>
  <si>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</si>
  <si>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</si>
  <si>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</si>
  <si>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</si>
  <si>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</si>
  <si>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</si>
  <si>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</si>
  <si>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</si>
  <si>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</si>
  <si>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</si>
  <si>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</si>
  <si>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</si>
  <si>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</si>
  <si>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</si>
  <si>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</si>
  <si>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</si>
  <si>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</si>
  <si>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</si>
  <si>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</si>
  <si>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</si>
  <si>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</si>
  <si>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</si>
  <si>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</si>
  <si>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</si>
  <si>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</si>
  <si>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</si>
  <si>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ร้านเอพีไอ ออโต้ไทร์ โดยนายอภิวัฒน์ ล่วนลอย </t>
  </si>
  <si>
    <t xml:space="preserve">ศปน(ล).จ2/2569 </t>
  </si>
  <si>
    <t>ร้านโปรไทร์ ยางยนต์</t>
  </si>
  <si>
    <t>ร้าน PK การยาง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</si>
  <si>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</si>
  <si>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</si>
  <si>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</si>
  <si>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</si>
  <si>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</si>
  <si>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</si>
  <si>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</si>
  <si>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</si>
  <si>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</si>
  <si>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</si>
  <si>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</si>
  <si>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</si>
  <si>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</si>
  <si>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</si>
  <si>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</si>
  <si>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</si>
  <si>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</si>
  <si>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</si>
  <si>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</si>
  <si>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</si>
  <si>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</si>
  <si>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</si>
  <si>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</si>
  <si>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</si>
  <si>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</si>
  <si>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</si>
  <si>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</si>
  <si>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</si>
  <si>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</si>
  <si>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</si>
  <si>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</si>
  <si>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</si>
  <si>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</si>
  <si>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</si>
  <si>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</si>
  <si>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</si>
  <si>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</si>
  <si>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</si>
  <si>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</si>
  <si>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</si>
  <si>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</si>
  <si>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</si>
  <si>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</si>
  <si>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</si>
  <si>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</si>
  <si>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12 พฤษภาคม 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</si>
  <si>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</si>
  <si>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นายปิยณัท  คชาทอง</t>
  </si>
  <si>
    <t>ศปน(ล).13/2569</t>
  </si>
  <si>
    <t>30/04/2569</t>
  </si>
  <si>
    <t>นายทวีทรัพย์  จันทาทับ</t>
  </si>
  <si>
    <t>ศปน(ล).14/2569</t>
  </si>
  <si>
    <t>นายคมสัน  อินทรรัตน์</t>
  </si>
  <si>
    <t>ศปน(ล).15/2569</t>
  </si>
  <si>
    <t>นายยุทธนา  ยุตติ</t>
  </si>
  <si>
    <t>ศปน(ล).16/2569</t>
  </si>
  <si>
    <t>นายรัชพล  คำหอม</t>
  </si>
  <si>
    <t>ศปน(ล).17/2569</t>
  </si>
  <si>
    <t>นายณรงค์ฤทธิ์  ศิริ</t>
  </si>
  <si>
    <t>ศปน(ล).18/2569</t>
  </si>
  <si>
    <t>นายรัชพล  เทิ้งบ้านคลอง</t>
  </si>
  <si>
    <t>ศปน(ล).19/2569</t>
  </si>
  <si>
    <t>นายอนุดิษฐ์  สร้อยสุวรรณ</t>
  </si>
  <si>
    <t>ศปน(ล).20/2569</t>
  </si>
  <si>
    <t>นายปาณัสม์  พึ่ฝจดี</t>
  </si>
  <si>
    <t>ศปน(ล).21/2569</t>
  </si>
  <si>
    <t>ศปน(ล).22/2569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</si>
  <si>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</si>
  <si>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</si>
  <si>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</si>
  <si>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</si>
  <si>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</si>
  <si>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</si>
  <si>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</si>
  <si>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</si>
  <si>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</si>
  <si>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</si>
  <si>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</si>
  <si>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</si>
  <si>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</si>
  <si>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</si>
  <si>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</si>
  <si>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</si>
  <si>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</si>
  <si>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</si>
  <si>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</si>
  <si>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</si>
  <si>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</si>
  <si>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</si>
  <si>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</si>
  <si>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</si>
  <si>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</si>
  <si>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</si>
  <si>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</si>
  <si>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</si>
  <si>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</si>
  <si>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</si>
  <si>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</si>
  <si>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</si>
  <si>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</si>
  <si>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</si>
  <si>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</si>
  <si>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</si>
  <si>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</si>
  <si>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</si>
  <si>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</si>
  <si>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</si>
  <si>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</si>
  <si>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</si>
  <si>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</si>
  <si>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</si>
  <si>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</si>
  <si>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</si>
  <si>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</si>
  <si>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</si>
  <si>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</si>
  <si>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</si>
  <si>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</si>
  <si>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</si>
  <si>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</si>
  <si>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</si>
  <si>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</si>
  <si>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</si>
  <si>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</si>
  <si>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</si>
  <si>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</si>
  <si>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</si>
  <si>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</si>
  <si>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</si>
  <si>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</si>
  <si>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</si>
  <si>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</si>
  <si>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</si>
  <si>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</si>
  <si>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</si>
  <si>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</si>
  <si>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</si>
  <si>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</si>
  <si>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</si>
  <si>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</si>
  <si>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</si>
  <si>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</si>
  <si>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</si>
  <si>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</si>
  <si>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</si>
  <si>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</si>
  <si>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</si>
  <si>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</si>
  <si>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</si>
  <si>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</si>
  <si>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</si>
  <si>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</si>
  <si>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</si>
  <si>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</si>
  <si>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</si>
  <si>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</si>
  <si>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</si>
  <si>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</si>
  <si>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</si>
  <si>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</si>
  <si>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</si>
  <si>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</si>
  <si>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</si>
  <si>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</si>
  <si>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</si>
  <si>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</si>
  <si>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</si>
  <si>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</si>
  <si>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</si>
  <si>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</si>
  <si>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</si>
  <si>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</si>
  <si>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</si>
  <si>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</si>
  <si>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</si>
  <si>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</si>
  <si>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</si>
  <si>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</si>
  <si>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</si>
  <si>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</si>
  <si>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</si>
  <si>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</si>
  <si>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</si>
  <si>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</si>
  <si>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</si>
  <si>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</si>
  <si>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</si>
  <si>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</si>
  <si>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</si>
  <si>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</si>
  <si>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</si>
  <si>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</si>
  <si>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</si>
  <si>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</si>
  <si>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</si>
  <si>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</si>
  <si>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</si>
  <si>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</si>
  <si>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</si>
  <si>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</si>
  <si>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</si>
  <si>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</si>
  <si>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</si>
  <si>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</si>
  <si>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</si>
  <si>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</si>
  <si>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</si>
  <si>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</si>
  <si>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</si>
  <si>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</si>
  <si>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</si>
  <si>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</si>
  <si>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</si>
  <si>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</si>
  <si>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</si>
  <si>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</si>
  <si>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</si>
  <si>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</si>
  <si>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</si>
  <si>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</si>
  <si>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</si>
  <si>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</si>
  <si>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</si>
  <si>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</si>
  <si>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</si>
  <si>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</si>
  <si>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</si>
  <si>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</si>
  <si>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</si>
  <si>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</si>
  <si>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</si>
  <si>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</si>
  <si>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</si>
  <si>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</si>
  <si>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</si>
  <si>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</si>
  <si>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</si>
  <si>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</si>
  <si>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</si>
  <si>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</si>
  <si>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</si>
  <si>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</si>
  <si>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</si>
  <si>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</si>
  <si>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</si>
  <si>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</si>
  <si>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</si>
  <si>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</si>
  <si>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</si>
  <si>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</si>
  <si>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</si>
  <si>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</si>
  <si>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</si>
  <si>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</si>
  <si>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</si>
  <si>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</si>
  <si>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</si>
  <si>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</si>
  <si>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</si>
  <si>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</si>
  <si>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</si>
  <si>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</si>
  <si>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</si>
  <si>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</si>
  <si>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</si>
  <si>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</si>
  <si>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</si>
  <si>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</si>
  <si>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</si>
  <si>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</si>
  <si>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</si>
  <si>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</si>
  <si>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</si>
  <si>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</si>
  <si>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</si>
  <si>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</si>
  <si>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</si>
  <si>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</si>
  <si>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</si>
  <si>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</si>
  <si>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</si>
  <si>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</si>
  <si>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</si>
  <si>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</si>
  <si>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</si>
  <si>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</si>
  <si>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</si>
  <si>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</si>
  <si>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</si>
  <si>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</si>
  <si>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</si>
  <si>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</si>
  <si>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</si>
  <si>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</si>
  <si>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</si>
  <si>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</si>
  <si>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</si>
  <si>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</si>
  <si>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</si>
  <si>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</si>
  <si>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</si>
  <si>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</si>
  <si>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</si>
  <si>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</si>
  <si>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</si>
  <si>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</si>
  <si>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</si>
  <si>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</si>
  <si>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</si>
  <si>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</si>
  <si>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</si>
  <si>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</si>
  <si>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</si>
  <si>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</si>
  <si>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</si>
  <si>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</si>
  <si>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</si>
  <si>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</si>
  <si>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</si>
  <si>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</si>
  <si>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</si>
  <si>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</si>
  <si>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</si>
  <si>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</si>
  <si>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</si>
  <si>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</si>
  <si>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</si>
  <si>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</si>
  <si>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</si>
  <si>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</si>
  <si>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</si>
  <si>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</si>
  <si>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</si>
  <si>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</si>
  <si>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</si>
  <si>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</si>
  <si>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</si>
  <si>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</si>
  <si>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</si>
  <si>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</si>
  <si>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</si>
  <si>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</si>
  <si>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</si>
  <si>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</si>
  <si>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</si>
  <si>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</si>
  <si>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</si>
  <si>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</si>
  <si>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</si>
  <si>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</si>
  <si>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</si>
  <si>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</si>
  <si>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</si>
  <si>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</si>
  <si>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</si>
  <si>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</si>
  <si>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</si>
  <si>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</si>
  <si>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</si>
  <si>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</si>
  <si>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</si>
  <si>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</si>
  <si>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</si>
  <si>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</si>
  <si>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</si>
  <si>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</si>
  <si>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</si>
  <si>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</si>
  <si>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</si>
  <si>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</si>
  <si>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</si>
  <si>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</si>
  <si>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</si>
  <si>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</si>
  <si>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</si>
  <si>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</si>
  <si>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</si>
  <si>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</si>
  <si>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</si>
  <si>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</si>
  <si>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</si>
  <si>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</si>
  <si>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</si>
  <si>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</si>
  <si>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</si>
  <si>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</si>
  <si>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</si>
  <si>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</si>
  <si>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</si>
  <si>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</si>
  <si>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</si>
  <si>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</si>
  <si>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</si>
  <si>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</si>
  <si>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</si>
  <si>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</si>
  <si>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</si>
  <si>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</si>
  <si>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</si>
  <si>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</si>
  <si>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</si>
  <si>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</si>
  <si>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</si>
  <si>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</si>
  <si>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</si>
  <si>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</si>
  <si>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</si>
  <si>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</si>
  <si>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</si>
  <si>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</si>
  <si>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</si>
  <si>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</si>
  <si>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</si>
  <si>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</si>
  <si>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</si>
  <si>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</si>
  <si>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</si>
  <si>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</si>
  <si>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</si>
  <si>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</si>
  <si>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</si>
  <si>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</si>
  <si>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</si>
  <si>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</si>
  <si>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</si>
  <si>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</si>
  <si>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</si>
  <si>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</si>
  <si>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</si>
  <si>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</si>
  <si>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</si>
  <si>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</si>
  <si>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</si>
  <si>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</si>
  <si>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</si>
  <si>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</si>
  <si>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</si>
  <si>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</si>
  <si>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</si>
  <si>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</si>
  <si>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</si>
  <si>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</si>
  <si>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</si>
  <si>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</si>
  <si>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</si>
  <si>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</si>
  <si>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</si>
  <si>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</si>
  <si>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</si>
  <si>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</si>
  <si>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</si>
  <si>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</si>
  <si>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</si>
  <si>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</si>
  <si>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</si>
  <si>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</si>
  <si>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</si>
  <si>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</si>
  <si>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</si>
  <si>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</si>
  <si>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</si>
  <si>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</si>
  <si>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</si>
  <si>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</si>
  <si>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</si>
  <si>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</si>
  <si>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</si>
  <si>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</si>
  <si>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</si>
  <si>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</si>
  <si>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</si>
  <si>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</si>
  <si>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</si>
  <si>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</si>
  <si>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</si>
  <si>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</si>
  <si>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</si>
  <si>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</si>
  <si>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</si>
  <si>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</si>
  <si>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</si>
  <si>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</si>
  <si>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</si>
  <si>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</si>
  <si>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</si>
  <si>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</si>
  <si>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</si>
  <si>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</si>
  <si>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</si>
  <si>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</si>
  <si>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</si>
  <si>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</si>
  <si>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</si>
  <si>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</si>
  <si>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</si>
  <si>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</si>
  <si>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</si>
  <si>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</si>
  <si>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</si>
  <si>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</si>
  <si>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 xml:space="preserve">บริษัท ดูโฮม จำกัด (มหาชน) </t>
  </si>
  <si>
    <t>จัดจ้างทําใบประกาศนียบัตร จํานวน 100 ฉบับ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</si>
  <si>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</si>
  <si>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</si>
  <si>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</si>
  <si>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</si>
  <si>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</si>
  <si>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</si>
  <si>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</si>
  <si>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</si>
  <si>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</si>
  <si>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</si>
  <si>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</si>
  <si>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</si>
  <si>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</si>
  <si>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</si>
  <si>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</si>
  <si>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</si>
  <si>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</si>
  <si>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</si>
  <si>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</si>
  <si>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</si>
  <si>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</si>
  <si>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</si>
  <si>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</si>
  <si>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</si>
  <si>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</si>
  <si>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</si>
  <si>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</si>
  <si>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</si>
  <si>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</si>
  <si>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</si>
  <si>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</si>
  <si>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</si>
  <si>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</si>
  <si>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</si>
  <si>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</si>
  <si>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</si>
  <si>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</si>
  <si>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</si>
  <si>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</si>
  <si>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</si>
  <si>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</si>
  <si>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</si>
  <si>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</si>
  <si>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</si>
  <si>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</si>
  <si>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</si>
  <si>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</si>
  <si>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</si>
  <si>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</si>
  <si>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</si>
  <si>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</si>
  <si>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</si>
  <si>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</si>
  <si>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</si>
  <si>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</si>
  <si>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</si>
  <si>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</si>
  <si>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</si>
  <si>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</si>
  <si>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</si>
  <si>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</si>
  <si>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</si>
  <si>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</si>
  <si>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</si>
  <si>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</si>
  <si>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</si>
  <si>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</si>
  <si>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</si>
  <si>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</si>
  <si>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</si>
  <si>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</si>
  <si>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</si>
  <si>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</si>
  <si>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</si>
  <si>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</si>
  <si>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</si>
  <si>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</si>
  <si>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</si>
  <si>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</si>
  <si>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</si>
  <si>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</si>
  <si>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</si>
  <si>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</si>
  <si>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</si>
  <si>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</si>
  <si>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</si>
  <si>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</si>
  <si>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</si>
  <si>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</si>
  <si>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</si>
  <si>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</si>
  <si>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</si>
  <si>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</si>
  <si>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</si>
  <si>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</si>
  <si>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</si>
  <si>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</si>
  <si>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</si>
  <si>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</si>
  <si>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</si>
  <si>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</si>
  <si>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</si>
  <si>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</si>
  <si>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</si>
  <si>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</si>
  <si>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</si>
  <si>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</si>
  <si>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</si>
  <si>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</si>
  <si>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</si>
  <si>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</si>
  <si>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</si>
  <si>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</si>
  <si>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</si>
  <si>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</si>
  <si>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</si>
  <si>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</si>
  <si>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</si>
  <si>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</si>
  <si>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</si>
  <si>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</si>
  <si>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</si>
  <si>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</si>
  <si>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</si>
  <si>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</si>
  <si>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</si>
  <si>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</si>
  <si>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</si>
  <si>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</si>
  <si>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</si>
  <si>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</si>
  <si>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</si>
  <si>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</si>
  <si>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</si>
  <si>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</si>
  <si>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</si>
  <si>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</si>
  <si>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</si>
  <si>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</si>
  <si>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</si>
  <si>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</si>
  <si>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</si>
  <si>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</si>
  <si>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</si>
  <si>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</si>
  <si>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</si>
  <si>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</si>
  <si>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</si>
  <si>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</si>
  <si>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</si>
  <si>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</si>
  <si>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</si>
  <si>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</si>
  <si>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</si>
  <si>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</si>
  <si>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</si>
  <si>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</si>
  <si>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</si>
  <si>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</si>
  <si>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</si>
  <si>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</si>
  <si>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</si>
  <si>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</si>
  <si>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</si>
  <si>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</si>
  <si>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</si>
  <si>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</si>
  <si>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</si>
  <si>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</si>
  <si>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</si>
  <si>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</si>
  <si>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</si>
  <si>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</si>
  <si>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</si>
  <si>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</si>
  <si>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</si>
  <si>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</si>
  <si>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</si>
  <si>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</si>
  <si>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</si>
  <si>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</si>
  <si>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</si>
  <si>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</si>
  <si>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</si>
  <si>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</si>
  <si>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</si>
  <si>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</si>
  <si>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</si>
  <si>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</si>
  <si>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</si>
  <si>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</si>
  <si>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</si>
  <si>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</si>
  <si>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</si>
  <si>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</si>
  <si>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</si>
  <si>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</si>
  <si>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</si>
  <si>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</si>
  <si>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</si>
  <si>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</si>
  <si>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</si>
  <si>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</si>
  <si>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</si>
  <si>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</si>
  <si>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</si>
  <si>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</si>
  <si>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</si>
  <si>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</si>
  <si>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</si>
  <si>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</si>
  <si>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</si>
  <si>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</si>
  <si>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</si>
  <si>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</si>
  <si>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</si>
  <si>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</si>
  <si>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</si>
  <si>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</si>
  <si>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</si>
  <si>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</si>
  <si>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</si>
  <si>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</si>
  <si>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</si>
  <si>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</si>
  <si>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</si>
  <si>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</si>
  <si>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</si>
  <si>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</si>
  <si>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</si>
  <si>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</si>
  <si>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</si>
  <si>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</si>
  <si>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</si>
  <si>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</si>
  <si>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</si>
  <si>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</si>
  <si>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</si>
  <si>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</si>
  <si>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</si>
  <si>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</si>
  <si>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</si>
  <si>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</si>
  <si>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</si>
  <si>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</si>
  <si>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</si>
  <si>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</si>
  <si>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</si>
  <si>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</si>
  <si>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</si>
  <si>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</si>
  <si>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</si>
  <si>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</si>
  <si>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</si>
  <si>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</si>
  <si>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</si>
  <si>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</si>
  <si>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</si>
  <si>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</si>
  <si>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</si>
  <si>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</si>
  <si>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</si>
  <si>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</si>
  <si>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</si>
  <si>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</si>
  <si>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</si>
  <si>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</si>
  <si>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</si>
  <si>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</si>
  <si>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</si>
  <si>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</si>
  <si>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</si>
  <si>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</si>
  <si>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</si>
  <si>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</si>
  <si>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</si>
  <si>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</si>
  <si>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</si>
  <si>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</si>
  <si>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</si>
  <si>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</si>
  <si>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</si>
  <si>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</si>
  <si>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</si>
  <si>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</si>
  <si>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</si>
  <si>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</si>
  <si>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</si>
  <si>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</si>
  <si>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</si>
  <si>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</si>
  <si>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</si>
  <si>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</si>
  <si>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</si>
  <si>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</si>
  <si>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</si>
  <si>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</si>
  <si>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</si>
  <si>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</si>
  <si>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</si>
  <si>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</si>
  <si>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</si>
  <si>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</si>
  <si>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</si>
  <si>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</si>
  <si>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</si>
  <si>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</si>
  <si>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</si>
  <si>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</si>
  <si>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</si>
  <si>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</si>
  <si>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</si>
  <si>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</si>
  <si>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</si>
  <si>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</si>
  <si>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</si>
  <si>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</si>
  <si>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</si>
  <si>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</si>
  <si>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</si>
  <si>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</si>
  <si>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</si>
  <si>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</si>
  <si>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</si>
  <si>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</si>
  <si>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</si>
  <si>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</si>
  <si>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</si>
  <si>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</si>
  <si>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</si>
  <si>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</si>
  <si>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</si>
  <si>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</si>
  <si>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</si>
  <si>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</si>
  <si>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</si>
  <si>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</si>
  <si>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</si>
  <si>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</si>
  <si>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</si>
  <si>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</si>
  <si>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</si>
  <si>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</si>
  <si>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</si>
  <si>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</si>
  <si>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</si>
  <si>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</si>
  <si>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</si>
  <si>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</si>
  <si>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</si>
  <si>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</si>
  <si>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</si>
  <si>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</si>
  <si>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</si>
  <si>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</si>
  <si>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</si>
  <si>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</si>
  <si>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</si>
  <si>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</si>
  <si>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</si>
  <si>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</si>
  <si>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</si>
  <si>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</si>
  <si>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</si>
  <si>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</si>
  <si>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</si>
  <si>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</si>
  <si>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</si>
  <si>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</si>
  <si>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</si>
  <si>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</si>
  <si>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</si>
  <si>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</si>
  <si>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</si>
  <si>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</si>
  <si>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</si>
  <si>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</si>
  <si>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</si>
  <si>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</si>
  <si>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</si>
  <si>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</si>
  <si>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</si>
  <si>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</si>
  <si>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</si>
  <si>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</si>
  <si>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</si>
  <si>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</si>
  <si>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</si>
  <si>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</si>
  <si>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</si>
  <si>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</si>
  <si>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</si>
  <si>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</si>
  <si>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</si>
  <si>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</si>
  <si>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</si>
  <si>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</si>
  <si>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</si>
  <si>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</si>
  <si>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</si>
  <si>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</si>
  <si>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</si>
  <si>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</si>
  <si>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</si>
  <si>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</si>
  <si>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</si>
  <si>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</si>
  <si>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</si>
  <si>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</si>
  <si>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</si>
  <si>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</si>
  <si>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</si>
  <si>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</si>
  <si>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</si>
  <si>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</si>
  <si>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</si>
  <si>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</si>
  <si>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</si>
  <si>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</si>
  <si>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</si>
  <si>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</si>
  <si>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</si>
  <si>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</si>
  <si>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</si>
  <si>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</si>
  <si>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</si>
  <si>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</si>
  <si>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</si>
  <si>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</si>
  <si>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</si>
  <si>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</si>
  <si>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</si>
  <si>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</si>
  <si>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</si>
  <si>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</si>
  <si>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</si>
  <si>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</si>
  <si>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</si>
  <si>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</si>
  <si>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</si>
  <si>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</si>
  <si>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</si>
  <si>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</si>
  <si>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</si>
  <si>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</si>
  <si>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</si>
  <si>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</si>
  <si>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</si>
  <si>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</si>
  <si>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</si>
  <si>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</si>
  <si>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</si>
  <si>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</si>
  <si>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</si>
  <si>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</si>
  <si>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</si>
  <si>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</si>
  <si>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</si>
  <si>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</si>
  <si>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</si>
  <si>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</si>
  <si>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</si>
  <si>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</si>
  <si>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</si>
  <si>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</si>
  <si>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</si>
  <si>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</si>
  <si>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</si>
  <si>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</si>
  <si>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</si>
  <si>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</si>
  <si>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</si>
  <si>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</si>
  <si>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</si>
  <si>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</si>
  <si>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</si>
  <si>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</si>
  <si>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</si>
  <si>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</si>
  <si>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</si>
  <si>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</si>
  <si>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</si>
  <si>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</si>
  <si>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</si>
  <si>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</si>
  <si>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</si>
  <si>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</si>
  <si>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</si>
  <si>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</si>
  <si>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</si>
  <si>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</si>
  <si>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</si>
  <si>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</si>
  <si>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</si>
  <si>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</si>
  <si>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</si>
  <si>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 xml:space="preserve">จัดจ้างซ่อมบำรุงรถยนต์และเครื่องยนต์ต้นกำลังจำนวน 1 งาน </t>
  </si>
  <si>
    <t>19</t>
  </si>
  <si>
    <t>วงเงินที่จะซื้อ
หรือจ้าง</t>
  </si>
  <si>
    <t>เลขที่และวันที่ของสัญญาหรือ
ข้อตกลงในการจัดซื้อหรือจ้าง</t>
  </si>
  <si>
    <t>ซื้อวัสดุคอม ฯ และวัสดุ สนง. 
จำนวน 4 รายการ</t>
  </si>
  <si>
    <t>จ้างถ่ายน้ำมันเครื่องเปลี่ยนกรองน้ำมัน 
จำนวน 1 คัน</t>
  </si>
  <si>
    <t>เจริญเทเลอร์ 
โดยนายสุชาติ ปิดตัง</t>
  </si>
  <si>
    <t>ศปฉ.(ล) จ05/2569</t>
  </si>
  <si>
    <t>กษ 2803.11/3267</t>
  </si>
  <si>
    <t>ศปฉ.(ล) จ06/2569</t>
  </si>
  <si>
    <r>
      <t>ร้านมีพร้อมการค้า</t>
    </r>
    <r>
      <rPr>
        <sz val="16"/>
        <color rgb="FF000000"/>
        <rFont val="TH SarabunPSK"/>
        <family val="2"/>
      </rPr>
      <t xml:space="preserve"> </t>
    </r>
  </si>
  <si>
    <t xml:space="preserve">จ้างเหมาเอกชนดำเนินงานส่วนราชการ 
ให้บริการงานด้านเจ้าหน้าที่บริหารงานทั่วไป 
ของศูนย์ปฏิบัติการฝนหลวงภาคเหนือตอนล่าง
ประจำปีงบประมาณ 2569 จำนวน 1 ราย </t>
  </si>
  <si>
    <t>จัดจ้างล้างบำรุงรักษาเครื่องปรับอากาศ 
จำนวน 15 เครื่อง</t>
  </si>
  <si>
    <t>จัดซื้อน้ำมันเชิ้อเพลิง ประจำปี 2569 
(มกราคม - มีนาคม 2569)</t>
  </si>
  <si>
    <t xml:space="preserve">รายงานขออนุมัติจัดจ้างถ่ายเอกสาร 
จำนวน 1 งาน  </t>
  </si>
  <si>
    <t xml:space="preserve">ร้านวัชระ ถ่ายเอกสาร </t>
  </si>
  <si>
    <t>จัดจ้างเหมาเก็บข้อมูลสภาพแวดล้อมภายใน
โรงเก็บสารฝนหลวงด้วยอุปกรณ์ IoT 
จำนวน 1 งาน (งวดที่ 1)</t>
  </si>
  <si>
    <t>บริษัท โมเดลา ไอโอที จำกัด 
(สำนักงานใหญ่)</t>
  </si>
  <si>
    <t>สถานีบริการน้ำมันสวัสดิการ 
กองการบินทหารเรือ</t>
  </si>
  <si>
    <t xml:space="preserve">จ้างซ่อมบำรุงรถยนต์ราชการ หมายเลขทะเบียน 
1นช-2100 กทม. จำนวน 1 งาน </t>
  </si>
  <si>
    <t>จัดซื้อน้ำมันเชื้อเพลิง ประจำปีงบประมาณ 2569 
(ครั้งที่ 2)</t>
  </si>
  <si>
    <t>บริษัท ซีพี แอ็กซ์ตร้า จำกัด 
(มหาชน)</t>
  </si>
  <si>
    <t xml:space="preserve">บริษัท โฮม โปรดักส์ เซ็นเตอร์ 
จำกัด (มหาชน) </t>
  </si>
  <si>
    <t>เป็นผู้มีอาชีพเสนอพัสดุตรงตามวัตถุประสงค์</t>
  </si>
  <si>
    <t>ในการใช้งาน</t>
  </si>
  <si>
    <t>สถานีบริการน้ำมันเชื้อเพลิง 
สก.บน.7</t>
  </si>
  <si>
    <t>บริษัท โตโยต้า สุราษฏร์ธานี 
ผู้จำหน่ายโตโยต้า จำกัด</t>
  </si>
  <si>
    <t>จัดซื้อวัสดุอุปกรณ์เครื่องเขียนประกอบ
การฝึกอบรม 50 ชุด</t>
  </si>
  <si>
    <t xml:space="preserve">ร้าน พิริยะการพิมพ์ 
โดยนายจักรพันธ์ พิริยะศุภกิจ </t>
  </si>
  <si>
    <t xml:space="preserve">จ้างเหมาเอกชนดำเนินงานส่วนราชการ 
ให้บริการงานด้านเจ้าหน้าที่บริหารงานทั่วไป 
ของกองปฏิบัติการฝนหลวง 
ประจำปีงบประมาณ 2569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</si>
</sst>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</numFmts>
  <fonts count="3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rgb="FF000000"/>
      <name val="TH SarabunIT๙"/>
      <family val="2"/>
      <charset val="222"/>
    </font>
    <font>
      <sz val="16"/>
      <name val="TH SarabunPSK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9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3" fontId="12" fillId="0" borderId="10" xfId="0" applyNumberFormat="1" applyFont="1" applyBorder="1"/>
    <xf numFmtId="43" fontId="11" fillId="0" borderId="1" xfId="1" applyFont="1" applyBorder="1" applyAlignment="1">
      <alignment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4" fontId="11" fillId="0" borderId="8" xfId="0" applyNumberFormat="1" applyFont="1" applyBorder="1" applyAlignment="1">
      <alignment horizontal="right"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43" fontId="17" fillId="0" borderId="1" xfId="1" applyFont="1" applyFill="1" applyBorder="1" applyAlignment="1">
      <alignment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top" wrapText="1"/>
    </xf>
    <xf numFmtId="4" fontId="17" fillId="4" borderId="1" xfId="0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43" fontId="17" fillId="0" borderId="1" xfId="1" applyFont="1" applyBorder="1" applyAlignment="1">
      <alignment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top" wrapText="1"/>
    </xf>
    <xf numFmtId="43" fontId="21" fillId="0" borderId="10" xfId="1" applyFont="1" applyBorder="1" applyAlignment="1">
      <alignment vertical="top"/>
    </xf>
    <xf numFmtId="43" fontId="21" fillId="0" borderId="10" xfId="0" applyNumberFormat="1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15" fontId="21" fillId="0" borderId="10" xfId="0" applyNumberFormat="1" applyFont="1" applyBorder="1" applyAlignment="1">
      <alignment horizontal="center" vertical="top"/>
    </xf>
    <xf numFmtId="0" fontId="22" fillId="0" borderId="0" xfId="0" applyFont="1"/>
    <xf numFmtId="43" fontId="21" fillId="0" borderId="1" xfId="1" applyFont="1" applyBorder="1" applyAlignment="1">
      <alignment vertical="top" wrapText="1"/>
    </xf>
    <xf numFmtId="49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3" fontId="21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/>
    </xf>
    <xf numFmtId="167" fontId="17" fillId="0" borderId="37" xfId="0" applyNumberFormat="1" applyFont="1" applyBorder="1" applyAlignment="1">
      <alignment horizontal="left" vertical="top"/>
    </xf>
    <xf numFmtId="167" fontId="17" fillId="0" borderId="10" xfId="0" applyNumberFormat="1" applyFont="1" applyBorder="1" applyAlignment="1">
      <alignment horizontal="left" vertical="top"/>
    </xf>
    <xf numFmtId="4" fontId="17" fillId="0" borderId="6" xfId="0" applyNumberFormat="1" applyFont="1" applyBorder="1" applyAlignment="1">
      <alignment horizontal="right" vertical="top" wrapText="1"/>
    </xf>
    <xf numFmtId="0" fontId="17" fillId="0" borderId="32" xfId="0" applyFont="1" applyBorder="1" applyAlignment="1">
      <alignment horizontal="center" vertical="top"/>
    </xf>
    <xf numFmtId="0" fontId="17" fillId="0" borderId="32" xfId="0" applyFont="1" applyBorder="1" applyAlignment="1">
      <alignment horizontal="left" vertical="top"/>
    </xf>
    <xf numFmtId="43" fontId="17" fillId="0" borderId="6" xfId="1" applyFont="1" applyBorder="1" applyAlignment="1">
      <alignment vertical="top" wrapText="1"/>
    </xf>
    <xf numFmtId="43" fontId="17" fillId="0" borderId="6" xfId="1" applyFont="1" applyBorder="1" applyAlignment="1">
      <alignment horizontal="left" vertical="top" wrapText="1"/>
    </xf>
    <xf numFmtId="167" fontId="17" fillId="0" borderId="36" xfId="0" applyNumberFormat="1" applyFont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vertical="top" wrapText="1"/>
    </xf>
    <xf numFmtId="43" fontId="17" fillId="0" borderId="1" xfId="1" applyFont="1" applyBorder="1" applyAlignment="1">
      <alignment horizontal="left" vertical="top" wrapText="1"/>
    </xf>
    <xf numFmtId="167" fontId="17" fillId="0" borderId="6" xfId="0" applyNumberFormat="1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right" vertical="top" wrapText="1"/>
    </xf>
    <xf numFmtId="0" fontId="17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5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horizontal="right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right" vertical="top" wrapText="1"/>
    </xf>
    <xf numFmtId="0" fontId="26" fillId="0" borderId="1" xfId="0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43" fontId="26" fillId="0" borderId="1" xfId="1" applyFont="1" applyFill="1" applyBorder="1" applyAlignment="1">
      <alignment vertical="top" wrapText="1"/>
    </xf>
    <xf numFmtId="0" fontId="26" fillId="0" borderId="6" xfId="0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top" wrapText="1"/>
    </xf>
    <xf numFmtId="4" fontId="26" fillId="4" borderId="1" xfId="0" applyNumberFormat="1" applyFont="1" applyFill="1" applyBorder="1" applyAlignment="1">
      <alignment horizontal="righ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7" fillId="0" borderId="27" xfId="1" applyFont="1" applyBorder="1" applyAlignment="1">
      <alignment vertical="top"/>
    </xf>
    <xf numFmtId="0" fontId="27" fillId="0" borderId="27" xfId="0" applyFont="1" applyBorder="1" applyAlignment="1">
      <alignment horizontal="left" vertical="top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left" vertical="top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3" fontId="27" fillId="0" borderId="10" xfId="1" applyFont="1" applyBorder="1" applyAlignment="1">
      <alignment vertical="top"/>
    </xf>
    <xf numFmtId="43" fontId="27" fillId="0" borderId="10" xfId="0" applyNumberFormat="1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/>
    </xf>
    <xf numFmtId="0" fontId="27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43" fontId="27" fillId="0" borderId="1" xfId="1" applyFont="1" applyBorder="1" applyAlignment="1">
      <alignment horizontal="center" vertical="top" wrapText="1"/>
    </xf>
    <xf numFmtId="43" fontId="27" fillId="0" borderId="1" xfId="1" applyFont="1" applyBorder="1" applyAlignment="1">
      <alignment vertical="top" wrapText="1"/>
    </xf>
    <xf numFmtId="49" fontId="2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43" fontId="27" fillId="0" borderId="1" xfId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center" vertical="top" wrapText="1"/>
    </xf>
    <xf numFmtId="43" fontId="27" fillId="0" borderId="1" xfId="1" applyFont="1" applyBorder="1" applyAlignment="1">
      <alignment horizontal="right" vertical="top" wrapText="1"/>
    </xf>
    <xf numFmtId="0" fontId="27" fillId="0" borderId="4" xfId="0" applyFont="1" applyBorder="1" applyAlignment="1">
      <alignment horizontal="left" vertical="top" wrapText="1"/>
    </xf>
    <xf numFmtId="4" fontId="27" fillId="0" borderId="4" xfId="0" applyNumberFormat="1" applyFont="1" applyBorder="1" applyAlignment="1">
      <alignment horizontal="right" vertical="top" wrapText="1"/>
    </xf>
    <xf numFmtId="0" fontId="27" fillId="0" borderId="4" xfId="0" applyFont="1" applyBorder="1" applyAlignment="1">
      <alignment horizontal="center" vertical="top" wrapText="1"/>
    </xf>
    <xf numFmtId="3" fontId="27" fillId="0" borderId="4" xfId="0" applyNumberFormat="1" applyFont="1" applyBorder="1" applyAlignment="1">
      <alignment horizontal="center" vertical="top" wrapText="1"/>
    </xf>
    <xf numFmtId="165" fontId="27" fillId="0" borderId="1" xfId="1" applyNumberFormat="1" applyFont="1" applyBorder="1" applyAlignment="1">
      <alignment horizontal="left" vertical="top" wrapText="1"/>
    </xf>
    <xf numFmtId="165" fontId="27" fillId="0" borderId="1" xfId="1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4" fontId="27" fillId="0" borderId="1" xfId="0" applyNumberFormat="1" applyFont="1" applyBorder="1" applyAlignment="1">
      <alignment vertical="top" wrapText="1"/>
    </xf>
    <xf numFmtId="164" fontId="27" fillId="0" borderId="10" xfId="0" applyNumberFormat="1" applyFont="1" applyBorder="1" applyAlignment="1">
      <alignment horizontal="center" vertical="top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0" borderId="10" xfId="0" applyFont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7" fillId="0" borderId="27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 wrapText="1"/>
    </xf>
    <xf numFmtId="0" fontId="29" fillId="0" borderId="0" xfId="0" applyFont="1" applyAlignment="1">
      <alignment vertical="center" wrapText="1"/>
    </xf>
    <xf numFmtId="43" fontId="27" fillId="0" borderId="1" xfId="1" applyFont="1" applyBorder="1" applyAlignment="1">
      <alignment horizontal="right" vertical="center" wrapText="1"/>
    </xf>
    <xf numFmtId="43" fontId="27" fillId="0" borderId="1" xfId="1" applyFont="1" applyBorder="1" applyAlignment="1">
      <alignment vertical="center" wrapText="1"/>
    </xf>
    <xf numFmtId="43" fontId="27" fillId="0" borderId="1" xfId="1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3" borderId="0" xfId="0" applyFont="1" applyFill="1"/>
    <xf numFmtId="0" fontId="26" fillId="0" borderId="5" xfId="0" applyFont="1" applyBorder="1" applyAlignment="1">
      <alignment horizontal="center" vertical="top" wrapText="1"/>
    </xf>
    <xf numFmtId="0" fontId="26" fillId="3" borderId="10" xfId="0" applyFont="1" applyFill="1" applyBorder="1" applyAlignment="1">
      <alignment horizontal="left" vertical="top" wrapText="1"/>
    </xf>
    <xf numFmtId="43" fontId="26" fillId="0" borderId="10" xfId="1" applyFont="1" applyBorder="1" applyAlignment="1">
      <alignment horizontal="left" vertical="top"/>
    </xf>
    <xf numFmtId="0" fontId="26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left" vertical="top"/>
    </xf>
    <xf numFmtId="167" fontId="26" fillId="0" borderId="10" xfId="0" applyNumberFormat="1" applyFont="1" applyBorder="1" applyAlignment="1">
      <alignment horizontal="left" vertical="top"/>
    </xf>
    <xf numFmtId="4" fontId="26" fillId="0" borderId="6" xfId="0" applyNumberFormat="1" applyFont="1" applyBorder="1" applyAlignment="1">
      <alignment horizontal="right" vertical="top" wrapText="1"/>
    </xf>
    <xf numFmtId="4" fontId="26" fillId="0" borderId="6" xfId="0" applyNumberFormat="1" applyFont="1" applyBorder="1" applyAlignment="1">
      <alignment vertical="top" wrapText="1"/>
    </xf>
    <xf numFmtId="0" fontId="26" fillId="0" borderId="10" xfId="0" applyFont="1" applyBorder="1" applyAlignment="1">
      <alignment horizontal="left" vertical="top" wrapText="1"/>
    </xf>
    <xf numFmtId="167" fontId="26" fillId="0" borderId="6" xfId="0" applyNumberFormat="1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vertical="top" wrapText="1"/>
    </xf>
    <xf numFmtId="43" fontId="26" fillId="0" borderId="1" xfId="1" applyFont="1" applyBorder="1" applyAlignment="1">
      <alignment vertical="top" wrapText="1"/>
    </xf>
    <xf numFmtId="43" fontId="26" fillId="0" borderId="1" xfId="1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43" fontId="26" fillId="0" borderId="4" xfId="1" applyFont="1" applyBorder="1" applyAlignment="1">
      <alignment vertical="top" wrapText="1"/>
    </xf>
    <xf numFmtId="43" fontId="26" fillId="0" borderId="4" xfId="1" applyFont="1" applyBorder="1" applyAlignment="1">
      <alignment horizontal="left" vertical="top" wrapText="1"/>
    </xf>
    <xf numFmtId="0" fontId="26" fillId="0" borderId="27" xfId="0" applyFont="1" applyBorder="1" applyAlignment="1">
      <alignment horizontal="left" vertical="top" wrapText="1"/>
    </xf>
    <xf numFmtId="167" fontId="26" fillId="0" borderId="7" xfId="0" applyNumberFormat="1" applyFont="1" applyBorder="1" applyAlignment="1">
      <alignment horizontal="left" vertical="top" wrapText="1"/>
    </xf>
    <xf numFmtId="0" fontId="26" fillId="0" borderId="34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43" fontId="30" fillId="0" borderId="29" xfId="1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43" fontId="30" fillId="0" borderId="10" xfId="1" applyFont="1" applyBorder="1" applyAlignment="1">
      <alignment vertical="top" wrapText="1"/>
    </xf>
    <xf numFmtId="167" fontId="30" fillId="0" borderId="10" xfId="0" applyNumberFormat="1" applyFont="1" applyBorder="1" applyAlignment="1">
      <alignment horizontal="left" vertical="top" wrapText="1"/>
    </xf>
    <xf numFmtId="43" fontId="26" fillId="0" borderId="10" xfId="1" applyFont="1" applyBorder="1" applyAlignment="1">
      <alignment vertical="top"/>
    </xf>
    <xf numFmtId="0" fontId="27" fillId="3" borderId="5" xfId="0" applyFont="1" applyFill="1" applyBorder="1" applyAlignment="1">
      <alignment horizontal="center" vertical="top" wrapText="1"/>
    </xf>
    <xf numFmtId="4" fontId="27" fillId="0" borderId="10" xfId="0" applyNumberFormat="1" applyFont="1" applyBorder="1" applyAlignment="1">
      <alignment horizontal="right" vertical="top" wrapText="1"/>
    </xf>
    <xf numFmtId="43" fontId="27" fillId="0" borderId="10" xfId="1" applyFont="1" applyBorder="1" applyAlignment="1">
      <alignment vertical="top" wrapText="1"/>
    </xf>
    <xf numFmtId="4" fontId="27" fillId="0" borderId="2" xfId="0" applyNumberFormat="1" applyFont="1" applyBorder="1" applyAlignment="1">
      <alignment horizontal="right" vertical="top" wrapText="1"/>
    </xf>
    <xf numFmtId="4" fontId="27" fillId="0" borderId="6" xfId="0" applyNumberFormat="1" applyFont="1" applyBorder="1" applyAlignment="1">
      <alignment horizontal="right" vertical="top" wrapText="1"/>
    </xf>
    <xf numFmtId="0" fontId="27" fillId="0" borderId="6" xfId="0" applyFont="1" applyBorder="1" applyAlignment="1">
      <alignment horizontal="center" vertical="top" wrapText="1"/>
    </xf>
    <xf numFmtId="43" fontId="27" fillId="0" borderId="14" xfId="1" applyFont="1" applyBorder="1" applyAlignment="1">
      <alignment vertical="top" wrapText="1"/>
    </xf>
    <xf numFmtId="43" fontId="27" fillId="0" borderId="2" xfId="1" applyFont="1" applyBorder="1" applyAlignment="1">
      <alignment vertical="top" wrapText="1"/>
    </xf>
    <xf numFmtId="0" fontId="27" fillId="0" borderId="6" xfId="0" applyFont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left" vertical="top" wrapText="1"/>
    </xf>
    <xf numFmtId="4" fontId="26" fillId="3" borderId="1" xfId="0" applyNumberFormat="1" applyFont="1" applyFill="1" applyBorder="1" applyAlignment="1">
      <alignment horizontal="right" vertical="top" wrapText="1"/>
    </xf>
    <xf numFmtId="0" fontId="26" fillId="3" borderId="1" xfId="0" applyFont="1" applyFill="1" applyBorder="1" applyAlignment="1">
      <alignment vertical="top" wrapText="1"/>
    </xf>
    <xf numFmtId="0" fontId="21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1" fillId="0" borderId="27" xfId="1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1" fillId="0" borderId="2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27" xfId="0" applyFont="1" applyBorder="1" applyAlignment="1">
      <alignment vertical="top" wrapText="1"/>
    </xf>
    <xf numFmtId="43" fontId="21" fillId="0" borderId="27" xfId="1" applyFont="1" applyFill="1" applyBorder="1" applyAlignment="1">
      <alignment vertical="top"/>
    </xf>
    <xf numFmtId="43" fontId="21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6" fillId="0" borderId="1" xfId="0" applyNumberFormat="1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left" vertical="top" wrapText="1"/>
    </xf>
    <xf numFmtId="15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15" fontId="27" fillId="3" borderId="2" xfId="0" applyNumberFormat="1" applyFont="1" applyFill="1" applyBorder="1" applyAlignment="1">
      <alignment horizontal="left" vertical="top" wrapText="1"/>
    </xf>
    <xf numFmtId="0" fontId="27" fillId="0" borderId="2" xfId="0" applyFont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14" fontId="27" fillId="0" borderId="1" xfId="0" quotePrefix="1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top" wrapText="1"/>
    </xf>
    <xf numFmtId="15" fontId="27" fillId="3" borderId="10" xfId="0" applyNumberFormat="1" applyFont="1" applyFill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6" fillId="3" borderId="2" xfId="0" applyNumberFormat="1" applyFont="1" applyFill="1" applyBorder="1" applyAlignment="1">
      <alignment horizontal="left" vertical="top" wrapText="1"/>
    </xf>
    <xf numFmtId="14" fontId="26" fillId="0" borderId="2" xfId="0" applyNumberFormat="1" applyFont="1" applyBorder="1" applyAlignment="1">
      <alignment horizontal="left" vertical="top" wrapText="1"/>
    </xf>
    <xf numFmtId="168" fontId="27" fillId="3" borderId="10" xfId="0" applyNumberFormat="1" applyFont="1" applyFill="1" applyBorder="1" applyAlignment="1">
      <alignment horizontal="left" vertical="top" wrapText="1"/>
    </xf>
    <xf numFmtId="168" fontId="27" fillId="3" borderId="2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left"/>
    </xf>
    <xf numFmtId="3" fontId="26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1" fillId="0" borderId="10" xfId="0" applyFont="1" applyBorder="1" applyAlignment="1">
      <alignment vertical="top"/>
    </xf>
    <xf numFmtId="0" fontId="31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vertical="top" wrapText="1"/>
    </xf>
    <xf numFmtId="0" fontId="32" fillId="0" borderId="0" xfId="0" applyFont="1"/>
    <xf numFmtId="164" fontId="21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/>
    </xf>
    <xf numFmtId="0" fontId="31" fillId="3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31" fillId="0" borderId="1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left" vertical="top"/>
    </xf>
    <xf numFmtId="4" fontId="31" fillId="0" borderId="1" xfId="0" applyNumberFormat="1" applyFont="1" applyBorder="1" applyAlignment="1">
      <alignment vertical="top" wrapText="1"/>
    </xf>
    <xf numFmtId="43" fontId="31" fillId="0" borderId="10" xfId="0" applyNumberFormat="1" applyFont="1" applyBorder="1" applyAlignment="1">
      <alignment horizontal="right" vertical="top"/>
    </xf>
    <xf numFmtId="43" fontId="31" fillId="0" borderId="10" xfId="0" applyNumberFormat="1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 wrapText="1"/>
    </xf>
    <xf numFmtId="4" fontId="21" fillId="0" borderId="1" xfId="0" applyNumberFormat="1" applyFont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43" fontId="21" fillId="0" borderId="10" xfId="0" applyNumberFormat="1" applyFont="1" applyBorder="1" applyAlignment="1">
      <alignment horizontal="right" vertical="top"/>
    </xf>
    <xf numFmtId="43" fontId="21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1" fillId="0" borderId="10" xfId="0" applyNumberFormat="1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31" fillId="0" borderId="10" xfId="0" applyNumberFormat="1" applyFont="1" applyBorder="1" applyAlignment="1">
      <alignment horizontal="left" vertical="top"/>
    </xf>
    <xf numFmtId="0" fontId="31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1" fillId="0" borderId="44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/>
    </xf>
    <xf numFmtId="4" fontId="21" fillId="0" borderId="1" xfId="0" applyNumberFormat="1" applyFont="1" applyBorder="1" applyAlignment="1">
      <alignment horizontal="right" vertical="top"/>
    </xf>
    <xf numFmtId="0" fontId="21" fillId="0" borderId="1" xfId="0" applyFont="1" applyBorder="1" applyAlignment="1">
      <alignment horizontal="center" vertical="top"/>
    </xf>
    <xf numFmtId="4" fontId="21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1" fillId="0" borderId="0" xfId="0" applyNumberFormat="1" applyFont="1" applyAlignment="1">
      <alignment vertical="top"/>
    </xf>
    <xf numFmtId="43" fontId="21" fillId="0" borderId="6" xfId="1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left" vertical="top" wrapText="1"/>
    </xf>
    <xf numFmtId="43" fontId="31" fillId="0" borderId="10" xfId="1" applyFont="1" applyBorder="1" applyAlignment="1">
      <alignment horizontal="right" vertical="top"/>
    </xf>
    <xf numFmtId="0" fontId="31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15" fontId="21" fillId="0" borderId="10" xfId="0" applyNumberFormat="1" applyFont="1" applyBorder="1" applyAlignment="1">
      <alignment horizontal="left"/>
    </xf>
    <xf numFmtId="15" fontId="21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right" vertical="top"/>
    </xf>
    <xf numFmtId="0" fontId="33" fillId="0" borderId="0" xfId="0" applyFont="1" applyAlignment="1">
      <alignment horizontal="center" vertical="top"/>
    </xf>
    <xf numFmtId="0" fontId="33" fillId="0" borderId="0" xfId="0" applyFont="1" applyAlignment="1">
      <alignment horizontal="right"/>
    </xf>
    <xf numFmtId="0" fontId="33" fillId="0" borderId="0" xfId="0" applyFont="1" applyAlignment="1">
      <alignment vertical="top"/>
    </xf>
    <xf numFmtId="14" fontId="3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top" wrapText="1"/>
    </xf>
    <xf numFmtId="0" fontId="26" fillId="0" borderId="7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4" fontId="26" fillId="0" borderId="4" xfId="0" applyNumberFormat="1" applyFont="1" applyBorder="1" applyAlignment="1">
      <alignment horizontal="center" vertical="top" wrapText="1"/>
    </xf>
    <xf numFmtId="4" fontId="26" fillId="0" borderId="7" xfId="0" applyNumberFormat="1" applyFont="1" applyBorder="1" applyAlignment="1">
      <alignment horizontal="center" vertical="top" wrapText="1"/>
    </xf>
    <xf numFmtId="4" fontId="26" fillId="0" borderId="6" xfId="0" applyNumberFormat="1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43" fontId="27" fillId="0" borderId="4" xfId="1" applyFont="1" applyBorder="1" applyAlignment="1">
      <alignment horizontal="center" vertical="center" wrapText="1"/>
    </xf>
    <xf numFmtId="43" fontId="27" fillId="0" borderId="7" xfId="1" applyFont="1" applyBorder="1" applyAlignment="1">
      <alignment horizontal="center" vertical="center" wrapText="1"/>
    </xf>
    <xf numFmtId="43" fontId="27" fillId="0" borderId="6" xfId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34" xfId="0" applyFont="1" applyFill="1" applyBorder="1" applyAlignment="1">
      <alignment horizontal="center" vertical="top" wrapText="1"/>
    </xf>
    <xf numFmtId="0" fontId="27" fillId="3" borderId="35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wrapText="1"/>
    </xf>
    <xf numFmtId="0" fontId="27" fillId="0" borderId="27" xfId="0" applyFont="1" applyBorder="1" applyAlignment="1">
      <alignment horizontal="left" vertical="top"/>
    </xf>
    <xf numFmtId="0" fontId="27" fillId="0" borderId="30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/>
    </xf>
    <xf numFmtId="43" fontId="27" fillId="0" borderId="27" xfId="1" applyFont="1" applyBorder="1" applyAlignment="1">
      <alignment horizontal="center" vertical="top"/>
    </xf>
    <xf numFmtId="43" fontId="27" fillId="0" borderId="30" xfId="1" applyFont="1" applyBorder="1" applyAlignment="1">
      <alignment horizontal="center" vertical="top"/>
    </xf>
    <xf numFmtId="43" fontId="27" fillId="0" borderId="32" xfId="1" applyFont="1" applyBorder="1" applyAlignment="1">
      <alignment horizontal="center" vertical="top"/>
    </xf>
    <xf numFmtId="43" fontId="27" fillId="0" borderId="27" xfId="0" applyNumberFormat="1" applyFont="1" applyBorder="1" applyAlignment="1">
      <alignment horizontal="center" vertical="top"/>
    </xf>
    <xf numFmtId="43" fontId="27" fillId="0" borderId="30" xfId="0" applyNumberFormat="1" applyFont="1" applyBorder="1" applyAlignment="1">
      <alignment horizontal="center" vertical="top"/>
    </xf>
    <xf numFmtId="43" fontId="27" fillId="0" borderId="32" xfId="0" applyNumberFormat="1" applyFont="1" applyBorder="1" applyAlignment="1">
      <alignment horizontal="center" vertical="top"/>
    </xf>
    <xf numFmtId="0" fontId="27" fillId="0" borderId="27" xfId="0" applyFont="1" applyBorder="1" applyAlignment="1">
      <alignment horizontal="center" vertical="top"/>
    </xf>
    <xf numFmtId="0" fontId="27" fillId="0" borderId="30" xfId="0" applyFont="1" applyBorder="1" applyAlignment="1">
      <alignment horizontal="center" vertical="top"/>
    </xf>
    <xf numFmtId="0" fontId="27" fillId="0" borderId="32" xfId="0" applyFont="1" applyBorder="1" applyAlignment="1">
      <alignment horizontal="center" vertical="top"/>
    </xf>
    <xf numFmtId="0" fontId="27" fillId="0" borderId="27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27" fillId="0" borderId="32" xfId="0" applyFont="1" applyBorder="1" applyAlignment="1">
      <alignment horizontal="left" vertical="top" wrapText="1"/>
    </xf>
    <xf numFmtId="0" fontId="27" fillId="3" borderId="26" xfId="0" applyFont="1" applyFill="1" applyBorder="1" applyAlignment="1">
      <alignment horizontal="center" vertical="top" wrapText="1"/>
    </xf>
    <xf numFmtId="0" fontId="27" fillId="3" borderId="13" xfId="0" applyFont="1" applyFill="1" applyBorder="1" applyAlignment="1">
      <alignment horizontal="center" vertical="top" wrapText="1"/>
    </xf>
    <xf numFmtId="0" fontId="27" fillId="3" borderId="14" xfId="0" applyFont="1" applyFill="1" applyBorder="1" applyAlignment="1">
      <alignment horizontal="center" vertical="top" wrapText="1"/>
    </xf>
    <xf numFmtId="0" fontId="27" fillId="0" borderId="46" xfId="0" applyFont="1" applyBorder="1" applyAlignment="1">
      <alignment horizontal="left" vertical="top"/>
    </xf>
    <xf numFmtId="43" fontId="27" fillId="0" borderId="46" xfId="1" applyFont="1" applyBorder="1" applyAlignment="1">
      <alignment horizontal="center" vertical="top"/>
    </xf>
    <xf numFmtId="43" fontId="27" fillId="0" borderId="17" xfId="0" applyNumberFormat="1" applyFont="1" applyBorder="1" applyAlignment="1">
      <alignment horizontal="center" vertical="top"/>
    </xf>
    <xf numFmtId="43" fontId="27" fillId="0" borderId="0" xfId="0" applyNumberFormat="1" applyFont="1" applyAlignment="1">
      <alignment horizontal="center" vertical="top"/>
    </xf>
    <xf numFmtId="43" fontId="27" fillId="0" borderId="15" xfId="0" applyNumberFormat="1" applyFont="1" applyBorder="1" applyAlignment="1">
      <alignment horizontal="center" vertical="top"/>
    </xf>
    <xf numFmtId="0" fontId="27" fillId="0" borderId="46" xfId="0" applyFont="1" applyBorder="1" applyAlignment="1">
      <alignment horizontal="center" vertical="top"/>
    </xf>
    <xf numFmtId="0" fontId="26" fillId="0" borderId="34" xfId="0" applyFont="1" applyBorder="1" applyAlignment="1">
      <alignment horizontal="center" vertical="top" wrapText="1"/>
    </xf>
    <xf numFmtId="0" fontId="26" fillId="0" borderId="35" xfId="0" applyFont="1" applyBorder="1" applyAlignment="1">
      <alignment horizontal="center" vertical="top" wrapText="1"/>
    </xf>
    <xf numFmtId="0" fontId="26" fillId="0" borderId="36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0" fontId="30" fillId="0" borderId="30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43" fontId="26" fillId="0" borderId="27" xfId="1" applyFont="1" applyBorder="1" applyAlignment="1">
      <alignment horizontal="center" vertical="top"/>
    </xf>
    <xf numFmtId="43" fontId="26" fillId="0" borderId="30" xfId="1" applyFont="1" applyBorder="1" applyAlignment="1">
      <alignment horizontal="center" vertical="top"/>
    </xf>
    <xf numFmtId="43" fontId="26" fillId="0" borderId="32" xfId="1" applyFont="1" applyBorder="1" applyAlignment="1">
      <alignment horizontal="center" vertical="top"/>
    </xf>
    <xf numFmtId="0" fontId="26" fillId="0" borderId="27" xfId="0" applyFont="1" applyBorder="1" applyAlignment="1">
      <alignment horizontal="center" vertical="top"/>
    </xf>
    <xf numFmtId="0" fontId="26" fillId="0" borderId="30" xfId="0" applyFont="1" applyBorder="1" applyAlignment="1">
      <alignment horizontal="center" vertical="top"/>
    </xf>
    <xf numFmtId="0" fontId="26" fillId="0" borderId="32" xfId="0" applyFont="1" applyBorder="1" applyAlignment="1">
      <alignment horizontal="center" vertical="top"/>
    </xf>
    <xf numFmtId="0" fontId="21" fillId="3" borderId="13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0" fontId="21" fillId="0" borderId="44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15" xfId="0" applyFont="1" applyBorder="1" applyAlignment="1">
      <alignment horizontal="left" vertical="top"/>
    </xf>
    <xf numFmtId="43" fontId="21" fillId="0" borderId="44" xfId="1" applyFont="1" applyBorder="1" applyAlignment="1">
      <alignment horizontal="center" vertical="top"/>
    </xf>
    <xf numFmtId="43" fontId="21" fillId="0" borderId="0" xfId="1" applyFont="1" applyBorder="1" applyAlignment="1">
      <alignment horizontal="center" vertical="top"/>
    </xf>
    <xf numFmtId="43" fontId="21" fillId="0" borderId="15" xfId="1" applyFont="1" applyBorder="1" applyAlignment="1">
      <alignment horizontal="center" vertical="top"/>
    </xf>
    <xf numFmtId="43" fontId="21" fillId="0" borderId="44" xfId="0" applyNumberFormat="1" applyFont="1" applyBorder="1" applyAlignment="1">
      <alignment horizontal="center" vertical="top"/>
    </xf>
    <xf numFmtId="43" fontId="21" fillId="0" borderId="0" xfId="0" applyNumberFormat="1" applyFont="1" applyAlignment="1">
      <alignment horizontal="center" vertical="top"/>
    </xf>
    <xf numFmtId="43" fontId="21" fillId="0" borderId="15" xfId="0" applyNumberFormat="1" applyFont="1" applyBorder="1" applyAlignment="1">
      <alignment horizontal="center" vertical="top"/>
    </xf>
    <xf numFmtId="0" fontId="21" fillId="0" borderId="47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21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0" fontId="11" fillId="0" borderId="34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21" fillId="3" borderId="34" xfId="0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21" fillId="3" borderId="36" xfId="0" applyFont="1" applyFill="1" applyBorder="1" applyAlignment="1">
      <alignment horizontal="center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43" fontId="21" fillId="0" borderId="27" xfId="1" applyFont="1" applyBorder="1" applyAlignment="1">
      <alignment horizontal="center" vertical="top"/>
    </xf>
    <xf numFmtId="43" fontId="21" fillId="0" borderId="30" xfId="1" applyFont="1" applyBorder="1" applyAlignment="1">
      <alignment horizontal="center" vertical="top"/>
    </xf>
    <xf numFmtId="43" fontId="21" fillId="0" borderId="32" xfId="1" applyFont="1" applyBorder="1" applyAlignment="1">
      <alignment horizontal="center" vertical="top"/>
    </xf>
    <xf numFmtId="43" fontId="21" fillId="0" borderId="27" xfId="0" applyNumberFormat="1" applyFont="1" applyBorder="1" applyAlignment="1">
      <alignment horizontal="center" vertical="top"/>
    </xf>
    <xf numFmtId="43" fontId="21" fillId="0" borderId="30" xfId="0" applyNumberFormat="1" applyFont="1" applyBorder="1" applyAlignment="1">
      <alignment horizontal="center" vertical="top"/>
    </xf>
    <xf numFmtId="43" fontId="21" fillId="0" borderId="32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  <xf numFmtId="0" fontId="21" fillId="0" borderId="30" xfId="0" applyFont="1" applyBorder="1" applyAlignment="1">
      <alignment horizontal="center" vertical="top"/>
    </xf>
    <xf numFmtId="0" fontId="21" fillId="0" borderId="32" xfId="0" applyFont="1" applyBorder="1" applyAlignment="1">
      <alignment horizontal="center" vertical="top"/>
    </xf>
    <xf numFmtId="43" fontId="21" fillId="0" borderId="29" xfId="1" applyFont="1" applyBorder="1" applyAlignment="1">
      <alignment horizontal="center" vertical="top"/>
    </xf>
    <xf numFmtId="43" fontId="21" fillId="0" borderId="46" xfId="1" applyFont="1" applyBorder="1" applyAlignment="1">
      <alignment horizontal="center" vertical="top"/>
    </xf>
    <xf numFmtId="0" fontId="21" fillId="0" borderId="29" xfId="0" applyFont="1" applyBorder="1" applyAlignment="1">
      <alignment horizontal="center" vertical="top"/>
    </xf>
    <xf numFmtId="0" fontId="21" fillId="0" borderId="46" xfId="0" applyFont="1" applyBorder="1" applyAlignment="1">
      <alignment horizontal="center" vertical="top"/>
    </xf>
    <xf numFmtId="0" fontId="21" fillId="0" borderId="29" xfId="0" applyFont="1" applyBorder="1" applyAlignment="1">
      <alignment horizontal="left" vertical="top" wrapText="1"/>
    </xf>
    <xf numFmtId="43" fontId="21" fillId="0" borderId="29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left" vertical="top"/>
    </xf>
    <xf numFmtId="0" fontId="21" fillId="0" borderId="30" xfId="0" applyFont="1" applyBorder="1" applyAlignment="1">
      <alignment horizontal="left" vertical="top"/>
    </xf>
    <xf numFmtId="0" fontId="21" fillId="0" borderId="32" xfId="0" applyFont="1" applyBorder="1" applyAlignment="1">
      <alignment horizontal="left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1" fillId="0" borderId="39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1" fillId="0" borderId="40" xfId="0" applyFont="1" applyBorder="1" applyAlignment="1">
      <alignment horizontal="left" vertical="top"/>
    </xf>
    <xf numFmtId="43" fontId="21" fillId="0" borderId="46" xfId="0" applyNumberFormat="1" applyFont="1" applyBorder="1" applyAlignment="1">
      <alignment horizontal="center" vertical="top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10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21" fillId="0" borderId="1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21" fillId="0" borderId="47" xfId="0" applyFont="1" applyBorder="1" applyAlignment="1">
      <alignment vertical="top"/>
    </xf>
    <xf numFmtId="0" fontId="21" fillId="0" borderId="12" xfId="0" applyFont="1" applyBorder="1" applyAlignment="1">
      <alignment vertical="top"/>
    </xf>
    <xf numFmtId="0" fontId="21" fillId="0" borderId="48" xfId="0" applyFont="1" applyBorder="1" applyAlignment="1">
      <alignment vertical="top"/>
    </xf>
    <xf numFmtId="43" fontId="21" fillId="0" borderId="42" xfId="0" applyNumberFormat="1" applyFont="1" applyBorder="1" applyAlignment="1">
      <alignment horizontal="center" vertical="top"/>
    </xf>
    <xf numFmtId="43" fontId="21" fillId="0" borderId="11" xfId="0" applyNumberFormat="1" applyFont="1" applyBorder="1" applyAlignment="1">
      <alignment horizontal="center" vertical="top"/>
    </xf>
    <xf numFmtId="43" fontId="21" fillId="0" borderId="40" xfId="0" applyNumberFormat="1" applyFont="1" applyBorder="1" applyAlignment="1">
      <alignment horizontal="center" vertical="top"/>
    </xf>
    <xf numFmtId="0" fontId="11" fillId="0" borderId="28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horizontal="left"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4" fontId="11" fillId="0" borderId="28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center" vertical="top" wrapText="1"/>
    </xf>
    <xf numFmtId="4" fontId="17" fillId="0" borderId="7" xfId="0" applyNumberFormat="1" applyFont="1" applyBorder="1" applyAlignment="1">
      <alignment horizontal="center" vertical="top" wrapText="1"/>
    </xf>
    <xf numFmtId="4" fontId="17" fillId="0" borderId="6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top" wrapText="1"/>
    </xf>
    <xf numFmtId="4" fontId="17" fillId="0" borderId="23" xfId="0" applyNumberFormat="1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5" fillId="3" borderId="4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43" fontId="3" fillId="0" borderId="27" xfId="1" applyFont="1" applyBorder="1" applyAlignment="1">
      <alignment horizontal="right" vertical="top"/>
    </xf>
    <xf numFmtId="0" fontId="3" fillId="0" borderId="27" xfId="0" applyFont="1" applyBorder="1" applyAlignment="1">
      <alignment vertical="top"/>
    </xf>
    <xf numFmtId="14" fontId="3" fillId="0" borderId="10" xfId="0" applyNumberFormat="1" applyFont="1" applyBorder="1" applyAlignment="1">
      <alignment horizontal="center" vertical="top"/>
    </xf>
    <xf numFmtId="0" fontId="3" fillId="3" borderId="27" xfId="0" applyFont="1" applyFill="1" applyBorder="1" applyAlignment="1">
      <alignment horizontal="center" vertical="top" wrapText="1"/>
    </xf>
    <xf numFmtId="0" fontId="3" fillId="0" borderId="27" xfId="0" applyFont="1" applyBorder="1" applyAlignment="1">
      <alignment vertical="top" wrapText="1"/>
    </xf>
    <xf numFmtId="43" fontId="3" fillId="0" borderId="10" xfId="1" applyFont="1" applyBorder="1" applyAlignment="1">
      <alignment horizontal="right" vertical="top"/>
    </xf>
    <xf numFmtId="0" fontId="3" fillId="3" borderId="30" xfId="0" applyFont="1" applyFill="1" applyBorder="1" applyAlignment="1">
      <alignment horizontal="center" vertical="top" wrapText="1"/>
    </xf>
    <xf numFmtId="0" fontId="3" fillId="0" borderId="30" xfId="0" applyFont="1" applyBorder="1" applyAlignment="1">
      <alignment vertical="top"/>
    </xf>
    <xf numFmtId="0" fontId="3" fillId="3" borderId="32" xfId="0" applyFont="1" applyFill="1" applyBorder="1" applyAlignment="1">
      <alignment horizontal="center" vertical="top" wrapText="1"/>
    </xf>
    <xf numFmtId="0" fontId="3" fillId="0" borderId="32" xfId="0" applyFont="1" applyBorder="1" applyAlignment="1">
      <alignment vertical="top"/>
    </xf>
    <xf numFmtId="43" fontId="3" fillId="0" borderId="32" xfId="1" applyFont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0" fontId="3" fillId="0" borderId="32" xfId="0" applyFont="1" applyBorder="1" applyAlignment="1">
      <alignment vertical="top"/>
    </xf>
    <xf numFmtId="43" fontId="3" fillId="0" borderId="32" xfId="1" applyFont="1" applyBorder="1" applyAlignment="1">
      <alignment horizontal="right" vertical="top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43" fontId="34" fillId="0" borderId="10" xfId="1" applyFont="1" applyBorder="1" applyAlignment="1">
      <alignment horizontal="right" vertical="top"/>
    </xf>
    <xf numFmtId="43" fontId="34" fillId="0" borderId="28" xfId="1" applyFont="1" applyBorder="1" applyAlignment="1">
      <alignment horizontal="right" vertical="top"/>
    </xf>
    <xf numFmtId="0" fontId="3" fillId="0" borderId="26" xfId="0" applyFont="1" applyBorder="1" applyAlignment="1">
      <alignment horizontal="center" vertical="top" wrapText="1"/>
    </xf>
    <xf numFmtId="43" fontId="34" fillId="0" borderId="31" xfId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43" fontId="34" fillId="0" borderId="33" xfId="1" applyFont="1" applyBorder="1" applyAlignment="1">
      <alignment horizontal="right" vertical="top"/>
    </xf>
    <xf numFmtId="0" fontId="3" fillId="0" borderId="14" xfId="0" applyFont="1" applyBorder="1" applyAlignment="1">
      <alignment horizontal="center" vertical="top" wrapText="1"/>
    </xf>
    <xf numFmtId="14" fontId="3" fillId="0" borderId="6" xfId="0" quotePrefix="1" applyNumberFormat="1" applyFont="1" applyBorder="1" applyAlignment="1">
      <alignment horizontal="center" vertical="top" wrapText="1"/>
    </xf>
    <xf numFmtId="0" fontId="3" fillId="0" borderId="26" xfId="0" applyFont="1" applyBorder="1" applyAlignment="1">
      <alignment vertical="top" wrapText="1"/>
    </xf>
    <xf numFmtId="0" fontId="3" fillId="0" borderId="10" xfId="0" applyFont="1" applyBorder="1"/>
    <xf numFmtId="0" fontId="3" fillId="0" borderId="13" xfId="0" applyFont="1" applyBorder="1" applyAlignment="1">
      <alignment vertical="top" wrapText="1"/>
    </xf>
    <xf numFmtId="0" fontId="16" fillId="0" borderId="10" xfId="0" applyFont="1" applyBorder="1"/>
    <xf numFmtId="0" fontId="3" fillId="3" borderId="4" xfId="0" applyFont="1" applyFill="1" applyBorder="1" applyAlignment="1">
      <alignment horizontal="center" vertical="top" wrapText="1"/>
    </xf>
    <xf numFmtId="43" fontId="3" fillId="0" borderId="6" xfId="1" applyFont="1" applyBorder="1" applyAlignment="1">
      <alignment horizontal="right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0" fontId="3" fillId="0" borderId="27" xfId="0" applyFont="1" applyBorder="1" applyAlignment="1">
      <alignment vertical="top"/>
    </xf>
    <xf numFmtId="43" fontId="3" fillId="0" borderId="39" xfId="1" applyFont="1" applyBorder="1" applyAlignment="1">
      <alignment horizontal="center" vertical="top"/>
    </xf>
    <xf numFmtId="0" fontId="3" fillId="0" borderId="27" xfId="0" applyFont="1" applyBorder="1" applyAlignment="1">
      <alignment horizontal="left"/>
    </xf>
    <xf numFmtId="43" fontId="3" fillId="0" borderId="27" xfId="1" applyFont="1" applyBorder="1"/>
    <xf numFmtId="0" fontId="3" fillId="0" borderId="27" xfId="0" applyFont="1" applyBorder="1" applyAlignment="1">
      <alignment horizontal="center"/>
    </xf>
    <xf numFmtId="43" fontId="3" fillId="0" borderId="11" xfId="1" applyFont="1" applyBorder="1" applyAlignment="1">
      <alignment horizontal="center" vertical="top"/>
    </xf>
    <xf numFmtId="43" fontId="3" fillId="0" borderId="10" xfId="1" applyFont="1" applyBorder="1"/>
    <xf numFmtId="43" fontId="3" fillId="0" borderId="25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left"/>
    </xf>
    <xf numFmtId="43" fontId="16" fillId="0" borderId="10" xfId="1" applyFont="1" applyBorder="1"/>
    <xf numFmtId="43" fontId="3" fillId="0" borderId="6" xfId="1" applyFont="1" applyBorder="1" applyAlignment="1">
      <alignment horizontal="center" vertical="top" wrapText="1"/>
    </xf>
    <xf numFmtId="0" fontId="3" fillId="3" borderId="34" xfId="0" applyFont="1" applyFill="1" applyBorder="1" applyAlignment="1">
      <alignment horizontal="center" vertical="top" wrapText="1"/>
    </xf>
    <xf numFmtId="0" fontId="3" fillId="0" borderId="29" xfId="0" applyFont="1" applyBorder="1" applyAlignment="1">
      <alignment vertical="top" wrapText="1"/>
    </xf>
    <xf numFmtId="43" fontId="3" fillId="0" borderId="29" xfId="1" applyFont="1" applyBorder="1" applyAlignment="1">
      <alignment horizontal="right" vertical="top"/>
    </xf>
    <xf numFmtId="0" fontId="3" fillId="0" borderId="29" xfId="0" applyFont="1" applyBorder="1" applyAlignment="1">
      <alignment horizontal="center" vertical="top"/>
    </xf>
    <xf numFmtId="0" fontId="3" fillId="3" borderId="35" xfId="0" applyFont="1" applyFill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43" fontId="3" fillId="0" borderId="30" xfId="1" applyFont="1" applyBorder="1" applyAlignment="1">
      <alignment horizontal="right" vertical="top"/>
    </xf>
    <xf numFmtId="0" fontId="3" fillId="3" borderId="36" xfId="0" applyFont="1" applyFill="1" applyBorder="1" applyAlignment="1">
      <alignment horizontal="center" vertical="top" wrapText="1"/>
    </xf>
    <xf numFmtId="0" fontId="3" fillId="0" borderId="32" xfId="0" applyFont="1" applyBorder="1" applyAlignment="1">
      <alignment vertical="top" wrapText="1"/>
    </xf>
    <xf numFmtId="43" fontId="3" fillId="0" borderId="32" xfId="1" applyFont="1" applyBorder="1" applyAlignment="1">
      <alignment horizontal="right" vertical="top"/>
    </xf>
    <xf numFmtId="43" fontId="3" fillId="0" borderId="27" xfId="1" applyFont="1" applyBorder="1" applyAlignment="1">
      <alignment horizontal="right" vertical="top"/>
    </xf>
    <xf numFmtId="49" fontId="16" fillId="0" borderId="10" xfId="0" applyNumberFormat="1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32" xfId="0" applyFont="1" applyBorder="1" applyAlignment="1">
      <alignment vertical="top" wrapText="1"/>
    </xf>
    <xf numFmtId="43" fontId="3" fillId="0" borderId="32" xfId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14" fontId="3" fillId="0" borderId="32" xfId="0" applyNumberFormat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0" fontId="3" fillId="0" borderId="27" xfId="0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0" fontId="16" fillId="0" borderId="9" xfId="0" applyFont="1" applyBorder="1" applyAlignment="1">
      <alignment horizontal="center" vertical="top" wrapText="1"/>
    </xf>
    <xf numFmtId="0" fontId="3" fillId="0" borderId="29" xfId="0" applyFont="1" applyBorder="1" applyAlignment="1">
      <alignment vertical="top"/>
    </xf>
    <xf numFmtId="0" fontId="3" fillId="0" borderId="43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right" vertical="top" wrapText="1"/>
    </xf>
    <xf numFmtId="43" fontId="3" fillId="0" borderId="28" xfId="1" applyFont="1" applyBorder="1" applyAlignment="1">
      <alignment horizontal="right" vertical="top" wrapText="1"/>
    </xf>
    <xf numFmtId="0" fontId="3" fillId="0" borderId="43" xfId="0" applyFont="1" applyBorder="1" applyAlignment="1">
      <alignment wrapText="1"/>
    </xf>
    <xf numFmtId="0" fontId="3" fillId="0" borderId="30" xfId="0" applyFont="1" applyBorder="1" applyAlignment="1">
      <alignment horizontal="center" vertical="top" wrapText="1"/>
    </xf>
    <xf numFmtId="43" fontId="3" fillId="0" borderId="31" xfId="1" applyFont="1" applyBorder="1" applyAlignment="1">
      <alignment horizontal="right" vertical="top" wrapText="1"/>
    </xf>
    <xf numFmtId="14" fontId="3" fillId="0" borderId="7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43" fontId="3" fillId="0" borderId="33" xfId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43" fontId="3" fillId="0" borderId="27" xfId="1" applyFont="1" applyBorder="1" applyAlignment="1">
      <alignment horizontal="right" vertical="top" wrapText="1"/>
    </xf>
    <xf numFmtId="43" fontId="3" fillId="0" borderId="30" xfId="1" applyFont="1" applyBorder="1" applyAlignment="1">
      <alignment horizontal="right" vertical="top" wrapText="1"/>
    </xf>
    <xf numFmtId="43" fontId="3" fillId="0" borderId="32" xfId="1" applyFont="1" applyBorder="1" applyAlignment="1">
      <alignment horizontal="righ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3" fillId="3" borderId="5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horizontal="left" vertical="top" wrapText="1"/>
    </xf>
    <xf numFmtId="43" fontId="3" fillId="0" borderId="3" xfId="1" applyFont="1" applyBorder="1" applyAlignment="1">
      <alignment horizontal="right" vertical="top" wrapText="1"/>
    </xf>
    <xf numFmtId="0" fontId="3" fillId="0" borderId="51" xfId="0" applyFont="1" applyBorder="1" applyAlignment="1">
      <alignment horizontal="center" vertical="top" wrapText="1"/>
    </xf>
    <xf numFmtId="43" fontId="3" fillId="0" borderId="5" xfId="1" applyFont="1" applyBorder="1" applyAlignment="1">
      <alignment horizontal="right" vertical="center" wrapText="1"/>
    </xf>
    <xf numFmtId="43" fontId="3" fillId="0" borderId="10" xfId="1" applyFont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vertical="top" wrapText="1"/>
    </xf>
    <xf numFmtId="0" fontId="3" fillId="0" borderId="10" xfId="0" applyFont="1" applyBorder="1" applyAlignment="1">
      <alignment wrapText="1"/>
    </xf>
    <xf numFmtId="43" fontId="3" fillId="0" borderId="14" xfId="1" applyFont="1" applyBorder="1" applyAlignment="1">
      <alignment horizontal="right" vertical="top" wrapText="1"/>
    </xf>
    <xf numFmtId="43" fontId="3" fillId="0" borderId="5" xfId="1" applyFont="1" applyBorder="1" applyAlignment="1">
      <alignment horizontal="right" vertical="top" wrapText="1"/>
    </xf>
    <xf numFmtId="43" fontId="3" fillId="0" borderId="2" xfId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center" vertical="top" wrapText="1"/>
    </xf>
    <xf numFmtId="165" fontId="3" fillId="0" borderId="7" xfId="1" applyNumberFormat="1" applyFont="1" applyBorder="1" applyAlignment="1">
      <alignment horizontal="left" vertical="top" wrapText="1"/>
    </xf>
    <xf numFmtId="14" fontId="3" fillId="0" borderId="10" xfId="0" applyNumberFormat="1" applyFont="1" applyBorder="1" applyAlignment="1">
      <alignment vertical="top" wrapText="1"/>
    </xf>
    <xf numFmtId="43" fontId="3" fillId="0" borderId="43" xfId="1" applyFont="1" applyBorder="1" applyAlignment="1">
      <alignment horizontal="right" vertical="top"/>
    </xf>
    <xf numFmtId="43" fontId="16" fillId="0" borderId="43" xfId="1" applyFont="1" applyBorder="1" applyAlignment="1">
      <alignment horizontal="right" vertical="top"/>
    </xf>
    <xf numFmtId="14" fontId="3" fillId="0" borderId="7" xfId="0" applyNumberFormat="1" applyFont="1" applyBorder="1" applyAlignment="1">
      <alignment horizontal="center" vertical="top" wrapText="1"/>
    </xf>
    <xf numFmtId="43" fontId="3" fillId="0" borderId="9" xfId="1" applyFont="1" applyBorder="1" applyAlignment="1">
      <alignment horizontal="right" vertical="top" wrapText="1"/>
    </xf>
    <xf numFmtId="0" fontId="3" fillId="0" borderId="27" xfId="0" applyFont="1" applyBorder="1" applyAlignment="1">
      <alignment horizontal="left" vertical="top"/>
    </xf>
    <xf numFmtId="0" fontId="3" fillId="0" borderId="10" xfId="0" applyFont="1" applyBorder="1" applyAlignment="1"/>
    <xf numFmtId="43" fontId="3" fillId="0" borderId="10" xfId="1" applyFont="1" applyBorder="1" applyAlignment="1"/>
    <xf numFmtId="169" fontId="3" fillId="0" borderId="27" xfId="0" applyNumberFormat="1" applyFont="1" applyBorder="1" applyAlignment="1">
      <alignment horizontal="center" vertical="top"/>
    </xf>
    <xf numFmtId="43" fontId="3" fillId="0" borderId="7" xfId="1" applyFont="1" applyBorder="1" applyAlignment="1">
      <alignment horizontal="right" vertical="top" wrapText="1"/>
    </xf>
    <xf numFmtId="169" fontId="3" fillId="0" borderId="10" xfId="0" applyNumberFormat="1" applyFont="1" applyBorder="1" applyAlignment="1">
      <alignment horizontal="center" vertical="top"/>
    </xf>
    <xf numFmtId="14" fontId="3" fillId="0" borderId="27" xfId="0" applyNumberFormat="1" applyFont="1" applyBorder="1" applyAlignment="1">
      <alignment horizontal="center" vertical="top"/>
    </xf>
    <xf numFmtId="0" fontId="5" fillId="3" borderId="10" xfId="0" applyFont="1" applyFill="1" applyBorder="1" applyAlignment="1">
      <alignment vertical="top" wrapText="1"/>
    </xf>
    <xf numFmtId="49" fontId="16" fillId="0" borderId="27" xfId="0" applyNumberFormat="1" applyFont="1" applyBorder="1" applyAlignment="1">
      <alignment horizontal="left" vertical="top" wrapText="1"/>
    </xf>
    <xf numFmtId="49" fontId="16" fillId="0" borderId="30" xfId="0" applyNumberFormat="1" applyFont="1" applyBorder="1" applyAlignment="1">
      <alignment horizontal="left" vertical="top" wrapText="1"/>
    </xf>
    <xf numFmtId="49" fontId="16" fillId="0" borderId="32" xfId="0" applyNumberFormat="1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0" borderId="46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top" wrapText="1"/>
    </xf>
    <xf numFmtId="43" fontId="3" fillId="3" borderId="4" xfId="1" applyFont="1" applyFill="1" applyBorder="1" applyAlignment="1">
      <alignment horizontal="right" vertical="top" wrapText="1"/>
    </xf>
    <xf numFmtId="43" fontId="3" fillId="3" borderId="1" xfId="1" applyFont="1" applyFill="1" applyBorder="1" applyAlignment="1">
      <alignment horizontal="right" vertical="top" wrapText="1"/>
    </xf>
    <xf numFmtId="43" fontId="3" fillId="0" borderId="8" xfId="1" applyFont="1" applyBorder="1" applyAlignment="1">
      <alignment horizontal="right" vertical="top" wrapText="1"/>
    </xf>
    <xf numFmtId="43" fontId="3" fillId="3" borderId="10" xfId="1" applyFont="1" applyFill="1" applyBorder="1" applyAlignment="1">
      <alignment horizontal="right" vertical="top" wrapText="1"/>
    </xf>
    <xf numFmtId="43" fontId="3" fillId="0" borderId="18" xfId="1" applyFont="1" applyBorder="1" applyAlignment="1">
      <alignment horizontal="right" vertical="top" wrapText="1"/>
    </xf>
    <xf numFmtId="43" fontId="3" fillId="0" borderId="27" xfId="1" applyFont="1" applyBorder="1" applyAlignment="1">
      <alignment horizontal="right" vertical="top" wrapText="1"/>
    </xf>
    <xf numFmtId="43" fontId="3" fillId="0" borderId="12" xfId="1" applyFont="1" applyBorder="1" applyAlignment="1">
      <alignment horizontal="right" vertical="top" wrapText="1"/>
    </xf>
    <xf numFmtId="43" fontId="3" fillId="0" borderId="30" xfId="1" applyFont="1" applyBorder="1" applyAlignment="1">
      <alignment horizontal="right" vertical="top" wrapText="1"/>
    </xf>
    <xf numFmtId="43" fontId="3" fillId="0" borderId="21" xfId="1" applyFont="1" applyBorder="1" applyAlignment="1">
      <alignment horizontal="right" vertical="top" wrapText="1"/>
    </xf>
    <xf numFmtId="43" fontId="16" fillId="0" borderId="6" xfId="1" applyFont="1" applyBorder="1" applyAlignment="1">
      <alignment horizontal="right" vertical="top" wrapText="1"/>
    </xf>
    <xf numFmtId="43" fontId="3" fillId="0" borderId="39" xfId="1" applyFont="1" applyBorder="1" applyAlignment="1">
      <alignment horizontal="right" vertical="top" wrapText="1"/>
    </xf>
    <xf numFmtId="43" fontId="3" fillId="0" borderId="11" xfId="1" applyFont="1" applyBorder="1" applyAlignment="1">
      <alignment horizontal="right" vertical="top" wrapText="1"/>
    </xf>
    <xf numFmtId="43" fontId="3" fillId="0" borderId="40" xfId="1" applyFont="1" applyBorder="1" applyAlignment="1">
      <alignment horizontal="right" vertical="top" wrapText="1"/>
    </xf>
    <xf numFmtId="43" fontId="3" fillId="0" borderId="16" xfId="1" applyFont="1" applyBorder="1" applyAlignment="1">
      <alignment horizontal="right" vertical="top" wrapText="1"/>
    </xf>
    <xf numFmtId="43" fontId="3" fillId="0" borderId="13" xfId="1" applyFont="1" applyBorder="1" applyAlignment="1">
      <alignment horizontal="right" vertical="top" wrapText="1"/>
    </xf>
    <xf numFmtId="43" fontId="3" fillId="0" borderId="14" xfId="1" applyFont="1" applyBorder="1" applyAlignment="1">
      <alignment horizontal="right" vertical="top" wrapText="1"/>
    </xf>
    <xf numFmtId="43" fontId="3" fillId="3" borderId="5" xfId="1" applyFont="1" applyFill="1" applyBorder="1" applyAlignment="1">
      <alignment horizontal="right" vertical="top" wrapText="1"/>
    </xf>
    <xf numFmtId="43" fontId="3" fillId="0" borderId="26" xfId="1" applyFont="1" applyBorder="1" applyAlignment="1">
      <alignment horizontal="right" vertical="top" wrapText="1"/>
    </xf>
    <xf numFmtId="43" fontId="3" fillId="0" borderId="43" xfId="1" applyFont="1" applyBorder="1" applyAlignment="1">
      <alignment horizontal="right"/>
    </xf>
    <xf numFmtId="43" fontId="3" fillId="0" borderId="13" xfId="1" applyFont="1" applyBorder="1" applyAlignment="1">
      <alignment horizontal="right" vertical="top" wrapText="1"/>
    </xf>
    <xf numFmtId="43" fontId="3" fillId="3" borderId="24" xfId="1" applyFont="1" applyFill="1" applyBorder="1" applyAlignment="1">
      <alignment horizontal="right" vertical="top" wrapText="1"/>
    </xf>
    <xf numFmtId="43" fontId="3" fillId="3" borderId="6" xfId="1" applyFont="1" applyFill="1" applyBorder="1" applyAlignment="1">
      <alignment horizontal="right" vertical="top" wrapText="1"/>
    </xf>
    <xf numFmtId="43" fontId="3" fillId="3" borderId="7" xfId="1" applyFont="1" applyFill="1" applyBorder="1" applyAlignment="1">
      <alignment horizontal="right" vertical="top" wrapText="1"/>
    </xf>
    <xf numFmtId="0" fontId="16" fillId="0" borderId="32" xfId="0" applyFont="1" applyBorder="1" applyAlignment="1">
      <alignment horizontal="left"/>
    </xf>
    <xf numFmtId="0" fontId="3" fillId="0" borderId="25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/>
    </xf>
    <xf numFmtId="43" fontId="3" fillId="0" borderId="10" xfId="1" applyFont="1" applyBorder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129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0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1" t="s">
        <v>8</v>
      </c>
      <c r="K3" s="627" t="s">
        <v>9</v>
      </c>
      <c r="L3" s="62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29">
        <v>1</v>
      </c>
      <c r="B43" s="632" t="s">
        <v>131</v>
      </c>
      <c r="C43" s="635">
        <v>1000000</v>
      </c>
      <c r="D43" s="635">
        <v>820000</v>
      </c>
      <c r="E43" s="63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630"/>
      <c r="B44" s="633"/>
      <c r="C44" s="636"/>
      <c r="D44" s="636"/>
      <c r="E44" s="63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31"/>
      <c r="B45" s="634"/>
      <c r="C45" s="637"/>
      <c r="D45" s="637"/>
      <c r="E45" s="64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89"/>
  <sheetViews>
    <sheetView showGridLines="0" tabSelected="1" view="pageBreakPreview" topLeftCell="A19" zoomScaleNormal="80" zoomScaleSheetLayoutView="100" workbookViewId="0">
      <selection activeCell="E69" sqref="E69"/>
    </sheetView>
  </sheetViews>
  <sheetFormatPr defaultRowHeight="23.25"/>
  <cols>
    <col min="1" max="1" width="7.28515625" style="616" customWidth="1"/>
    <col min="2" max="2" width="41.42578125" style="616" customWidth="1"/>
    <col min="3" max="3" width="18.7109375" style="619" bestFit="1" customWidth="1"/>
    <col min="4" max="4" width="13.7109375" style="619" customWidth="1"/>
    <col min="5" max="5" width="15.7109375" style="620" customWidth="1"/>
    <col min="6" max="6" width="28.140625" style="616" customWidth="1"/>
    <col min="7" max="7" width="15.42578125" style="621" customWidth="1"/>
    <col min="8" max="8" width="29.140625" style="620" customWidth="1"/>
    <col min="9" max="9" width="16.85546875" style="621" customWidth="1"/>
    <col min="10" max="10" width="39.85546875" style="622" customWidth="1"/>
    <col min="11" max="11" width="21.85546875" style="620" customWidth="1"/>
    <col min="12" max="12" width="17.28515625" style="623" customWidth="1"/>
    <col min="13" max="16384" width="9.140625" style="616"/>
  </cols>
  <sheetData>
    <row r="1" spans="1:12">
      <c r="A1" s="624" t="s">
        <v>119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>
      <c r="A2" s="624" t="s">
        <v>144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6.5">
      <c r="A3" s="617" t="s">
        <v>1</v>
      </c>
      <c r="B3" s="617" t="s">
        <v>2</v>
      </c>
      <c r="C3" s="618" t="s">
        <v>1352</v>
      </c>
      <c r="D3" s="618" t="s">
        <v>4</v>
      </c>
      <c r="E3" s="618" t="s">
        <v>5</v>
      </c>
      <c r="F3" s="625" t="s">
        <v>6</v>
      </c>
      <c r="G3" s="626"/>
      <c r="H3" s="625" t="s">
        <v>7</v>
      </c>
      <c r="I3" s="626"/>
      <c r="J3" s="617" t="s">
        <v>8</v>
      </c>
      <c r="K3" s="625" t="s">
        <v>1353</v>
      </c>
      <c r="L3" s="626"/>
    </row>
    <row r="4" spans="1:12" s="167" customFormat="1" ht="84">
      <c r="A4" s="614">
        <v>1</v>
      </c>
      <c r="B4" s="1144" t="s">
        <v>1379</v>
      </c>
      <c r="C4" s="1145">
        <v>39677</v>
      </c>
      <c r="D4" s="1145">
        <v>39677</v>
      </c>
      <c r="E4" s="161" t="s">
        <v>118</v>
      </c>
      <c r="F4" s="1146" t="s">
        <v>1320</v>
      </c>
      <c r="G4" s="1145">
        <v>39677</v>
      </c>
      <c r="H4" s="614" t="s">
        <v>1320</v>
      </c>
      <c r="I4" s="1145">
        <v>39677</v>
      </c>
      <c r="J4" s="191" t="s">
        <v>29</v>
      </c>
      <c r="K4" s="613" t="s">
        <v>1321</v>
      </c>
      <c r="L4" s="1147">
        <v>244347</v>
      </c>
    </row>
    <row r="5" spans="1:12" s="1142" customFormat="1" ht="21">
      <c r="A5" s="1140"/>
      <c r="B5" s="1143" t="s">
        <v>146</v>
      </c>
      <c r="C5" s="1268"/>
      <c r="D5" s="1268"/>
      <c r="E5" s="1140"/>
      <c r="F5" s="37"/>
      <c r="G5" s="1269"/>
      <c r="H5" s="37"/>
      <c r="I5" s="1269"/>
      <c r="J5" s="37"/>
      <c r="K5" s="8"/>
      <c r="L5" s="1141"/>
    </row>
    <row r="6" spans="1:12" s="167" customFormat="1" ht="21">
      <c r="A6" s="1148">
        <v>2</v>
      </c>
      <c r="B6" s="1149" t="s">
        <v>1354</v>
      </c>
      <c r="C6" s="809">
        <v>43901</v>
      </c>
      <c r="D6" s="809">
        <f t="shared" ref="D6:D12" si="0">(C6)</f>
        <v>43901</v>
      </c>
      <c r="E6" s="811" t="s">
        <v>118</v>
      </c>
      <c r="F6" s="160" t="s">
        <v>216</v>
      </c>
      <c r="G6" s="1150">
        <f t="shared" ref="G6:G12" si="1">(C6)</f>
        <v>43901</v>
      </c>
      <c r="H6" s="150" t="str">
        <f>(F6)</f>
        <v>บ.สยามเซ็นเตอร์โอเอ จก.</v>
      </c>
      <c r="I6" s="1150">
        <f>SUM(C6)</f>
        <v>43901</v>
      </c>
      <c r="J6" s="2" t="s">
        <v>29</v>
      </c>
      <c r="K6" s="150" t="s">
        <v>217</v>
      </c>
      <c r="L6" s="1147">
        <v>244340</v>
      </c>
    </row>
    <row r="7" spans="1:12" s="167" customFormat="1" ht="21">
      <c r="A7" s="1151"/>
      <c r="B7" s="1152"/>
      <c r="C7" s="810"/>
      <c r="D7" s="810"/>
      <c r="E7" s="812"/>
      <c r="F7" s="160" t="s">
        <v>218</v>
      </c>
      <c r="G7" s="1150">
        <v>46058</v>
      </c>
      <c r="H7" s="150"/>
      <c r="I7" s="1150"/>
      <c r="J7" s="2"/>
      <c r="K7" s="150"/>
      <c r="L7" s="1147"/>
    </row>
    <row r="8" spans="1:12" s="167" customFormat="1" ht="21">
      <c r="A8" s="1153"/>
      <c r="B8" s="1154"/>
      <c r="C8" s="1155"/>
      <c r="D8" s="1155"/>
      <c r="E8" s="1097"/>
      <c r="F8" s="160" t="s">
        <v>219</v>
      </c>
      <c r="G8" s="1150">
        <v>45170</v>
      </c>
      <c r="H8" s="150"/>
      <c r="I8" s="1150"/>
      <c r="J8" s="2"/>
      <c r="K8" s="150"/>
      <c r="L8" s="1147"/>
    </row>
    <row r="9" spans="1:12" s="167" customFormat="1" ht="21">
      <c r="A9" s="1156">
        <v>3</v>
      </c>
      <c r="B9" s="1157" t="s">
        <v>220</v>
      </c>
      <c r="C9" s="1158">
        <v>33000</v>
      </c>
      <c r="D9" s="1158">
        <f>(C9)</f>
        <v>33000</v>
      </c>
      <c r="E9" s="615" t="s">
        <v>118</v>
      </c>
      <c r="F9" s="160" t="s">
        <v>182</v>
      </c>
      <c r="G9" s="1150">
        <f>(C9)</f>
        <v>33000</v>
      </c>
      <c r="H9" s="150" t="str">
        <f>(F9)</f>
        <v>หจก.สวัสดิ์ไพบูลย์สเตชั่น</v>
      </c>
      <c r="I9" s="1150">
        <f t="shared" ref="I9:I12" si="2">SUM(C9)</f>
        <v>33000</v>
      </c>
      <c r="J9" s="2" t="s">
        <v>29</v>
      </c>
      <c r="K9" s="150" t="s">
        <v>221</v>
      </c>
      <c r="L9" s="1147">
        <v>244344</v>
      </c>
    </row>
    <row r="10" spans="1:12" s="167" customFormat="1" ht="42">
      <c r="A10" s="37">
        <v>4</v>
      </c>
      <c r="B10" s="1159" t="s">
        <v>1355</v>
      </c>
      <c r="C10" s="1150">
        <v>8601.6200000000008</v>
      </c>
      <c r="D10" s="1150">
        <f t="shared" ref="D10" si="3">(C10)</f>
        <v>8601.6200000000008</v>
      </c>
      <c r="E10" s="150" t="s">
        <v>118</v>
      </c>
      <c r="F10" s="160" t="s">
        <v>155</v>
      </c>
      <c r="G10" s="1150">
        <f t="shared" ref="G10" si="4">(C10)</f>
        <v>8601.6200000000008</v>
      </c>
      <c r="H10" s="150" t="str">
        <f t="shared" ref="H10" si="5">(F10)</f>
        <v>บ.โตโยต้าเมืองตาก จก.</v>
      </c>
      <c r="I10" s="1150">
        <f t="shared" si="2"/>
        <v>8601.6200000000008</v>
      </c>
      <c r="J10" s="2" t="s">
        <v>29</v>
      </c>
      <c r="K10" s="150" t="s">
        <v>222</v>
      </c>
      <c r="L10" s="1147">
        <v>244327</v>
      </c>
    </row>
    <row r="11" spans="1:12" s="167" customFormat="1" ht="21">
      <c r="A11" s="37">
        <v>5</v>
      </c>
      <c r="B11" s="1159" t="s">
        <v>223</v>
      </c>
      <c r="C11" s="1150">
        <v>6598.16</v>
      </c>
      <c r="D11" s="1150">
        <f t="shared" si="0"/>
        <v>6598.16</v>
      </c>
      <c r="E11" s="150" t="s">
        <v>118</v>
      </c>
      <c r="F11" s="160" t="s">
        <v>224</v>
      </c>
      <c r="G11" s="1150">
        <f t="shared" si="1"/>
        <v>6598.16</v>
      </c>
      <c r="H11" s="150" t="str">
        <f t="shared" ref="H11:H12" si="6">(F11)</f>
        <v>บจก.อีซูซุตากฮกอันตึ๊ง</v>
      </c>
      <c r="I11" s="1150">
        <f t="shared" si="2"/>
        <v>6598.16</v>
      </c>
      <c r="J11" s="2" t="s">
        <v>29</v>
      </c>
      <c r="K11" s="150" t="s">
        <v>225</v>
      </c>
      <c r="L11" s="1147">
        <v>244336</v>
      </c>
    </row>
    <row r="12" spans="1:12" s="167" customFormat="1" ht="42">
      <c r="A12" s="37">
        <v>6</v>
      </c>
      <c r="B12" s="1159" t="s">
        <v>226</v>
      </c>
      <c r="C12" s="1150">
        <v>40000</v>
      </c>
      <c r="D12" s="1150">
        <f t="shared" si="0"/>
        <v>40000</v>
      </c>
      <c r="E12" s="150" t="s">
        <v>118</v>
      </c>
      <c r="F12" s="160" t="s">
        <v>155</v>
      </c>
      <c r="G12" s="1150">
        <f t="shared" si="1"/>
        <v>40000</v>
      </c>
      <c r="H12" s="150" t="str">
        <f t="shared" si="6"/>
        <v>บ.โตโยต้าเมืองตาก จก.</v>
      </c>
      <c r="I12" s="1150">
        <f t="shared" si="2"/>
        <v>40000</v>
      </c>
      <c r="J12" s="2" t="s">
        <v>29</v>
      </c>
      <c r="K12" s="150" t="s">
        <v>227</v>
      </c>
      <c r="L12" s="1147">
        <v>244341</v>
      </c>
    </row>
    <row r="13" spans="1:12" s="1142" customFormat="1" ht="21">
      <c r="A13" s="37"/>
      <c r="B13" s="575" t="s">
        <v>147</v>
      </c>
      <c r="C13" s="1269"/>
      <c r="D13" s="1269"/>
      <c r="E13" s="37"/>
      <c r="F13" s="37"/>
      <c r="G13" s="1269"/>
      <c r="H13" s="1140"/>
      <c r="I13" s="1268"/>
      <c r="J13" s="1140"/>
      <c r="K13" s="1239"/>
      <c r="L13" s="1178"/>
    </row>
    <row r="14" spans="1:12" s="167" customFormat="1" ht="42">
      <c r="A14" s="805">
        <v>7</v>
      </c>
      <c r="B14" s="1160" t="s">
        <v>1350</v>
      </c>
      <c r="C14" s="1161">
        <v>31900</v>
      </c>
      <c r="D14" s="1162">
        <v>31900</v>
      </c>
      <c r="E14" s="638" t="s">
        <v>118</v>
      </c>
      <c r="F14" s="3" t="s">
        <v>348</v>
      </c>
      <c r="G14" s="1237">
        <v>31900</v>
      </c>
      <c r="H14" s="1159" t="s">
        <v>348</v>
      </c>
      <c r="I14" s="1238">
        <v>31900</v>
      </c>
      <c r="J14" s="613" t="s">
        <v>29</v>
      </c>
      <c r="K14" s="613" t="s">
        <v>349</v>
      </c>
      <c r="L14" s="1240">
        <v>244341</v>
      </c>
    </row>
    <row r="15" spans="1:12" s="167" customFormat="1" ht="21">
      <c r="A15" s="806"/>
      <c r="B15" s="1160"/>
      <c r="C15" s="1161"/>
      <c r="D15" s="1164"/>
      <c r="E15" s="639"/>
      <c r="F15" s="3" t="s">
        <v>350</v>
      </c>
      <c r="G15" s="1237">
        <v>34700</v>
      </c>
      <c r="H15" s="1159"/>
      <c r="I15" s="1238"/>
      <c r="J15" s="613"/>
      <c r="K15" s="613"/>
      <c r="L15" s="1240"/>
    </row>
    <row r="16" spans="1:12" s="167" customFormat="1" ht="21">
      <c r="A16" s="1166"/>
      <c r="B16" s="1160"/>
      <c r="C16" s="1161"/>
      <c r="D16" s="1167"/>
      <c r="E16" s="640"/>
      <c r="F16" s="3" t="s">
        <v>351</v>
      </c>
      <c r="G16" s="1237">
        <v>34310</v>
      </c>
      <c r="H16" s="1159"/>
      <c r="I16" s="1238"/>
      <c r="J16" s="613"/>
      <c r="K16" s="613"/>
      <c r="L16" s="1240"/>
    </row>
    <row r="17" spans="1:12" s="1230" customFormat="1" ht="84">
      <c r="A17" s="37">
        <v>8</v>
      </c>
      <c r="B17" s="5" t="s">
        <v>1361</v>
      </c>
      <c r="C17" s="180">
        <v>60000</v>
      </c>
      <c r="D17" s="180">
        <v>60000</v>
      </c>
      <c r="E17" s="2" t="s">
        <v>118</v>
      </c>
      <c r="F17" s="2" t="s">
        <v>352</v>
      </c>
      <c r="G17" s="180">
        <v>60000</v>
      </c>
      <c r="H17" s="612" t="s">
        <v>352</v>
      </c>
      <c r="I17" s="1175">
        <v>60000</v>
      </c>
      <c r="J17" s="34" t="s">
        <v>29</v>
      </c>
      <c r="K17" s="34" t="s">
        <v>353</v>
      </c>
      <c r="L17" s="1169">
        <v>244314</v>
      </c>
    </row>
    <row r="18" spans="1:12" s="1142" customFormat="1" ht="21">
      <c r="A18" s="37"/>
      <c r="B18" s="575" t="s">
        <v>148</v>
      </c>
      <c r="C18" s="1269"/>
      <c r="D18" s="1269"/>
      <c r="E18" s="37"/>
      <c r="F18" s="37"/>
      <c r="G18" s="1284"/>
      <c r="H18" s="1246"/>
      <c r="I18" s="1288"/>
      <c r="J18" s="1140"/>
      <c r="K18" s="1239"/>
      <c r="L18" s="1178"/>
    </row>
    <row r="19" spans="1:12" s="167" customFormat="1" ht="21">
      <c r="A19" s="638">
        <v>9</v>
      </c>
      <c r="B19" s="1019" t="s">
        <v>469</v>
      </c>
      <c r="C19" s="1227">
        <v>450</v>
      </c>
      <c r="D19" s="1227">
        <v>450</v>
      </c>
      <c r="E19" s="1163" t="s">
        <v>11</v>
      </c>
      <c r="F19" s="1170" t="s">
        <v>470</v>
      </c>
      <c r="G19" s="1285">
        <v>450</v>
      </c>
      <c r="H19" s="156" t="s">
        <v>470</v>
      </c>
      <c r="I19" s="183">
        <v>450</v>
      </c>
      <c r="J19" s="613" t="s">
        <v>13</v>
      </c>
      <c r="K19" s="613" t="s">
        <v>471</v>
      </c>
      <c r="L19" s="1207">
        <v>244335</v>
      </c>
    </row>
    <row r="20" spans="1:12" s="167" customFormat="1" ht="21">
      <c r="A20" s="639"/>
      <c r="B20" s="1020"/>
      <c r="C20" s="1228"/>
      <c r="D20" s="1228"/>
      <c r="E20" s="1165"/>
      <c r="F20" s="1171" t="s">
        <v>472</v>
      </c>
      <c r="G20" s="1286">
        <v>580</v>
      </c>
      <c r="H20" s="1159"/>
      <c r="I20" s="1238"/>
      <c r="J20" s="1159"/>
      <c r="K20" s="1159"/>
      <c r="L20" s="1248"/>
    </row>
    <row r="21" spans="1:12" s="167" customFormat="1" ht="21">
      <c r="A21" s="640"/>
      <c r="B21" s="1021"/>
      <c r="C21" s="1229"/>
      <c r="D21" s="1229"/>
      <c r="E21" s="1168"/>
      <c r="F21" s="1171" t="s">
        <v>473</v>
      </c>
      <c r="G21" s="1286">
        <v>700</v>
      </c>
      <c r="H21" s="1159"/>
      <c r="I21" s="1238"/>
      <c r="J21" s="1159"/>
      <c r="K21" s="1159"/>
      <c r="L21" s="1248"/>
    </row>
    <row r="22" spans="1:12" s="167" customFormat="1" ht="21">
      <c r="A22" s="638">
        <v>10</v>
      </c>
      <c r="B22" s="1019" t="s">
        <v>474</v>
      </c>
      <c r="C22" s="1227">
        <v>1540</v>
      </c>
      <c r="D22" s="1227">
        <v>1540</v>
      </c>
      <c r="E22" s="1163" t="s">
        <v>11</v>
      </c>
      <c r="F22" s="1172" t="s">
        <v>475</v>
      </c>
      <c r="G22" s="1287">
        <v>1540</v>
      </c>
      <c r="H22" s="159" t="s">
        <v>475</v>
      </c>
      <c r="I22" s="1252">
        <v>1540</v>
      </c>
      <c r="J22" s="612" t="s">
        <v>13</v>
      </c>
      <c r="K22" s="612" t="s">
        <v>476</v>
      </c>
      <c r="L22" s="1251">
        <v>244333</v>
      </c>
    </row>
    <row r="23" spans="1:12" s="167" customFormat="1" ht="42">
      <c r="A23" s="639"/>
      <c r="B23" s="1020"/>
      <c r="C23" s="1228"/>
      <c r="D23" s="1228"/>
      <c r="E23" s="1165"/>
      <c r="F23" s="1159" t="s">
        <v>477</v>
      </c>
      <c r="G23" s="1249">
        <v>1750</v>
      </c>
      <c r="H23" s="1238"/>
      <c r="I23" s="1238"/>
      <c r="J23" s="1238"/>
      <c r="K23" s="1238"/>
      <c r="L23" s="1238"/>
    </row>
    <row r="24" spans="1:12" s="167" customFormat="1" ht="21">
      <c r="A24" s="640"/>
      <c r="B24" s="1021"/>
      <c r="C24" s="1229"/>
      <c r="D24" s="1229"/>
      <c r="E24" s="1168"/>
      <c r="F24" s="1173" t="s">
        <v>478</v>
      </c>
      <c r="G24" s="1250">
        <v>1950</v>
      </c>
      <c r="H24" s="1238"/>
      <c r="I24" s="1238"/>
      <c r="J24" s="1238"/>
      <c r="K24" s="1238"/>
      <c r="L24" s="1238"/>
    </row>
    <row r="25" spans="1:12" s="167" customFormat="1" ht="21">
      <c r="A25" s="1174">
        <v>11</v>
      </c>
      <c r="B25" s="1019" t="s">
        <v>1362</v>
      </c>
      <c r="C25" s="1227">
        <v>12840</v>
      </c>
      <c r="D25" s="1227">
        <v>12840</v>
      </c>
      <c r="E25" s="638" t="s">
        <v>118</v>
      </c>
      <c r="F25" s="33" t="s">
        <v>479</v>
      </c>
      <c r="G25" s="1243">
        <v>16050</v>
      </c>
      <c r="H25" s="225" t="s">
        <v>479</v>
      </c>
      <c r="I25" s="1252">
        <v>16050</v>
      </c>
      <c r="J25" s="612" t="s">
        <v>13</v>
      </c>
      <c r="K25" s="17" t="s">
        <v>480</v>
      </c>
      <c r="L25" s="1178">
        <v>244313</v>
      </c>
    </row>
    <row r="26" spans="1:12" s="167" customFormat="1" ht="21">
      <c r="A26" s="1176"/>
      <c r="B26" s="1020"/>
      <c r="C26" s="1228"/>
      <c r="D26" s="1228"/>
      <c r="E26" s="639"/>
      <c r="F26" s="3" t="s">
        <v>481</v>
      </c>
      <c r="G26" s="1244">
        <v>15247.5</v>
      </c>
      <c r="H26" s="156"/>
      <c r="I26" s="1238"/>
      <c r="J26" s="1159"/>
      <c r="K26" s="1159"/>
      <c r="L26" s="1241"/>
    </row>
    <row r="27" spans="1:12" s="167" customFormat="1" ht="42">
      <c r="A27" s="1177"/>
      <c r="B27" s="1021"/>
      <c r="C27" s="1229"/>
      <c r="D27" s="1229"/>
      <c r="E27" s="640"/>
      <c r="F27" s="3" t="s">
        <v>482</v>
      </c>
      <c r="G27" s="1244">
        <v>16050</v>
      </c>
      <c r="H27" s="156"/>
      <c r="I27" s="1238"/>
      <c r="J27" s="1159"/>
      <c r="K27" s="1159"/>
      <c r="L27" s="1241"/>
    </row>
    <row r="28" spans="1:12" s="167" customFormat="1" ht="42">
      <c r="A28" s="2">
        <v>12</v>
      </c>
      <c r="B28" s="227" t="s">
        <v>1363</v>
      </c>
      <c r="C28" s="182">
        <v>3300</v>
      </c>
      <c r="D28" s="182">
        <v>33000</v>
      </c>
      <c r="E28" s="13" t="s">
        <v>448</v>
      </c>
      <c r="F28" s="31" t="s">
        <v>449</v>
      </c>
      <c r="G28" s="182">
        <v>33000</v>
      </c>
      <c r="H28" s="1247" t="s">
        <v>449</v>
      </c>
      <c r="I28" s="1257">
        <v>33000</v>
      </c>
      <c r="J28" s="612" t="s">
        <v>29</v>
      </c>
      <c r="K28" s="17" t="s">
        <v>425</v>
      </c>
      <c r="L28" s="1178">
        <v>244341</v>
      </c>
    </row>
    <row r="29" spans="1:12" s="167" customFormat="1" ht="21">
      <c r="A29" s="805">
        <v>13</v>
      </c>
      <c r="B29" s="1149" t="s">
        <v>1364</v>
      </c>
      <c r="C29" s="809">
        <v>1200</v>
      </c>
      <c r="D29" s="1180">
        <v>1200</v>
      </c>
      <c r="E29" s="801" t="s">
        <v>11</v>
      </c>
      <c r="F29" s="598" t="s">
        <v>1365</v>
      </c>
      <c r="G29" s="1182">
        <v>1200</v>
      </c>
      <c r="H29" s="1181" t="s">
        <v>484</v>
      </c>
      <c r="I29" s="1182">
        <v>1200</v>
      </c>
      <c r="J29" s="1183" t="s">
        <v>29</v>
      </c>
      <c r="K29" s="614" t="s">
        <v>485</v>
      </c>
      <c r="L29" s="1256">
        <v>244333</v>
      </c>
    </row>
    <row r="30" spans="1:12" s="167" customFormat="1" ht="21">
      <c r="A30" s="806"/>
      <c r="B30" s="1152"/>
      <c r="C30" s="810"/>
      <c r="D30" s="1184"/>
      <c r="E30" s="801"/>
      <c r="F30" s="598" t="s">
        <v>486</v>
      </c>
      <c r="G30" s="1185">
        <v>1714</v>
      </c>
      <c r="H30" s="1254"/>
      <c r="I30" s="1255"/>
      <c r="J30" s="1254"/>
      <c r="K30" s="150"/>
      <c r="L30" s="1258"/>
    </row>
    <row r="31" spans="1:12" s="167" customFormat="1" ht="21">
      <c r="A31" s="806"/>
      <c r="B31" s="1152"/>
      <c r="C31" s="810"/>
      <c r="D31" s="1184"/>
      <c r="E31" s="1223"/>
      <c r="F31" s="1181" t="s">
        <v>487</v>
      </c>
      <c r="G31" s="1185">
        <v>1714</v>
      </c>
      <c r="H31" s="1254"/>
      <c r="I31" s="1255"/>
      <c r="J31" s="1254"/>
      <c r="K31" s="150"/>
      <c r="L31" s="1258"/>
    </row>
    <row r="32" spans="1:12" s="167" customFormat="1" ht="42">
      <c r="A32" s="613">
        <v>14</v>
      </c>
      <c r="B32" s="1159" t="s">
        <v>488</v>
      </c>
      <c r="C32" s="1238">
        <v>1720</v>
      </c>
      <c r="D32" s="1238">
        <v>1720</v>
      </c>
      <c r="E32" s="1159" t="s">
        <v>11</v>
      </c>
      <c r="F32" s="156" t="s">
        <v>489</v>
      </c>
      <c r="G32" s="183">
        <v>1720</v>
      </c>
      <c r="H32" s="156" t="s">
        <v>489</v>
      </c>
      <c r="I32" s="183">
        <v>1720</v>
      </c>
      <c r="J32" s="613" t="s">
        <v>29</v>
      </c>
      <c r="K32" s="613" t="s">
        <v>490</v>
      </c>
      <c r="L32" s="1258">
        <v>244348</v>
      </c>
    </row>
    <row r="33" spans="1:12" s="167" customFormat="1" ht="21">
      <c r="A33" s="1292"/>
      <c r="B33" s="1292"/>
      <c r="C33" s="1186"/>
      <c r="D33" s="1186"/>
      <c r="E33" s="1222"/>
      <c r="F33" s="1291" t="s">
        <v>491</v>
      </c>
      <c r="G33" s="1188">
        <v>1850</v>
      </c>
      <c r="H33" s="1159"/>
      <c r="I33" s="1238"/>
      <c r="J33" s="1159"/>
      <c r="K33" s="613"/>
      <c r="L33" s="1258"/>
    </row>
    <row r="34" spans="1:12" s="167" customFormat="1" ht="21">
      <c r="A34" s="640"/>
      <c r="B34" s="640"/>
      <c r="C34" s="1189"/>
      <c r="D34" s="1189"/>
      <c r="E34" s="1166"/>
      <c r="F34" s="1187" t="s">
        <v>492</v>
      </c>
      <c r="G34" s="1188">
        <v>1890</v>
      </c>
      <c r="H34" s="1159"/>
      <c r="I34" s="1238"/>
      <c r="J34" s="1159"/>
      <c r="K34" s="613"/>
      <c r="L34" s="1258"/>
    </row>
    <row r="35" spans="1:12" s="1142" customFormat="1" ht="21">
      <c r="A35" s="37"/>
      <c r="B35" s="575" t="s">
        <v>149</v>
      </c>
      <c r="C35" s="1269"/>
      <c r="D35" s="1269"/>
      <c r="E35" s="37"/>
      <c r="F35" s="37"/>
      <c r="G35" s="1269"/>
      <c r="H35" s="1156"/>
      <c r="I35" s="1289"/>
      <c r="J35" s="1156"/>
      <c r="K35" s="8"/>
      <c r="L35" s="1141"/>
    </row>
    <row r="36" spans="1:12" s="167" customFormat="1" ht="42">
      <c r="A36" s="1190">
        <v>15</v>
      </c>
      <c r="B36" s="1191" t="s">
        <v>1366</v>
      </c>
      <c r="C36" s="1192">
        <v>489500</v>
      </c>
      <c r="D36" s="1192">
        <f>(C36)</f>
        <v>489500</v>
      </c>
      <c r="E36" s="1193" t="s">
        <v>118</v>
      </c>
      <c r="F36" s="156" t="s">
        <v>1367</v>
      </c>
      <c r="G36" s="1150">
        <f>(C36)</f>
        <v>489500</v>
      </c>
      <c r="H36" s="156" t="s">
        <v>1367</v>
      </c>
      <c r="I36" s="1150">
        <f>SUM(C36)</f>
        <v>489500</v>
      </c>
      <c r="J36" s="2" t="s">
        <v>29</v>
      </c>
      <c r="K36" s="150" t="s">
        <v>644</v>
      </c>
      <c r="L36" s="1147">
        <v>244320</v>
      </c>
    </row>
    <row r="37" spans="1:12" s="167" customFormat="1" ht="21">
      <c r="A37" s="1194"/>
      <c r="B37" s="1195"/>
      <c r="C37" s="1196"/>
      <c r="D37" s="1196"/>
      <c r="E37" s="812"/>
      <c r="F37" s="151" t="s">
        <v>645</v>
      </c>
      <c r="G37" s="1150">
        <v>524605</v>
      </c>
      <c r="H37" s="150"/>
      <c r="I37" s="1150"/>
      <c r="J37" s="2"/>
      <c r="K37" s="150"/>
      <c r="L37" s="1147"/>
    </row>
    <row r="38" spans="1:12" s="167" customFormat="1" ht="21">
      <c r="A38" s="1197"/>
      <c r="B38" s="1198"/>
      <c r="C38" s="1199"/>
      <c r="D38" s="1199"/>
      <c r="E38" s="1097"/>
      <c r="F38" s="151" t="s">
        <v>646</v>
      </c>
      <c r="G38" s="1150">
        <v>565700</v>
      </c>
      <c r="H38" s="150"/>
      <c r="I38" s="1150"/>
      <c r="J38" s="2"/>
      <c r="K38" s="150"/>
      <c r="L38" s="1147"/>
    </row>
    <row r="39" spans="1:12" s="167" customFormat="1" ht="21">
      <c r="A39" s="1190">
        <v>16</v>
      </c>
      <c r="B39" s="1149" t="s">
        <v>647</v>
      </c>
      <c r="C39" s="1200">
        <v>4500</v>
      </c>
      <c r="D39" s="1200">
        <f t="shared" ref="D39" si="7">(C39)</f>
        <v>4500</v>
      </c>
      <c r="E39" s="811" t="s">
        <v>118</v>
      </c>
      <c r="F39" s="151" t="s">
        <v>648</v>
      </c>
      <c r="G39" s="1150">
        <f t="shared" ref="G39" si="8">(C39)</f>
        <v>4500</v>
      </c>
      <c r="H39" s="151" t="str">
        <f t="shared" ref="H39" si="9">(F39)</f>
        <v>ร้านกังวานแอร์ ไดนาโม</v>
      </c>
      <c r="I39" s="1150">
        <f t="shared" ref="I39:I45" si="10">SUM(C39)</f>
        <v>4500</v>
      </c>
      <c r="J39" s="2" t="s">
        <v>29</v>
      </c>
      <c r="K39" s="150" t="s">
        <v>649</v>
      </c>
      <c r="L39" s="1147">
        <v>244327</v>
      </c>
    </row>
    <row r="40" spans="1:12" s="167" customFormat="1" ht="21">
      <c r="A40" s="1194"/>
      <c r="B40" s="1195"/>
      <c r="C40" s="1196"/>
      <c r="D40" s="1196"/>
      <c r="E40" s="812"/>
      <c r="F40" s="151" t="s">
        <v>620</v>
      </c>
      <c r="G40" s="1150">
        <v>4550</v>
      </c>
      <c r="H40" s="151"/>
      <c r="I40" s="1150"/>
      <c r="J40" s="2"/>
      <c r="K40" s="150"/>
      <c r="L40" s="1147"/>
    </row>
    <row r="41" spans="1:12" s="167" customFormat="1" ht="21">
      <c r="A41" s="1197"/>
      <c r="B41" s="1198"/>
      <c r="C41" s="1199"/>
      <c r="D41" s="1199"/>
      <c r="E41" s="1097"/>
      <c r="F41" s="151" t="s">
        <v>621</v>
      </c>
      <c r="G41" s="1150">
        <v>4700</v>
      </c>
      <c r="H41" s="151"/>
      <c r="I41" s="1150"/>
      <c r="J41" s="2"/>
      <c r="K41" s="150"/>
      <c r="L41" s="1147"/>
    </row>
    <row r="42" spans="1:12" s="167" customFormat="1" ht="21">
      <c r="A42" s="1190">
        <v>17</v>
      </c>
      <c r="B42" s="1179" t="s">
        <v>650</v>
      </c>
      <c r="C42" s="1200">
        <v>3380</v>
      </c>
      <c r="D42" s="1200">
        <f>(C42)</f>
        <v>3380</v>
      </c>
      <c r="E42" s="811" t="s">
        <v>118</v>
      </c>
      <c r="F42" s="151" t="s">
        <v>651</v>
      </c>
      <c r="G42" s="1150">
        <f>(C42)</f>
        <v>3380</v>
      </c>
      <c r="H42" s="151" t="str">
        <f>(F42)</f>
        <v>ร้านใหม่ค้าวัสดุ</v>
      </c>
      <c r="I42" s="1150">
        <f t="shared" si="10"/>
        <v>3380</v>
      </c>
      <c r="J42" s="2" t="s">
        <v>29</v>
      </c>
      <c r="K42" s="150" t="s">
        <v>652</v>
      </c>
      <c r="L42" s="1147">
        <v>244340</v>
      </c>
    </row>
    <row r="43" spans="1:12" s="167" customFormat="1" ht="21">
      <c r="A43" s="1194"/>
      <c r="B43" s="1152"/>
      <c r="C43" s="1196"/>
      <c r="D43" s="1196"/>
      <c r="E43" s="812"/>
      <c r="F43" s="151" t="s">
        <v>653</v>
      </c>
      <c r="G43" s="1150">
        <v>3400</v>
      </c>
      <c r="H43" s="151"/>
      <c r="I43" s="1150"/>
      <c r="J43" s="2"/>
      <c r="K43" s="150"/>
      <c r="L43" s="1147"/>
    </row>
    <row r="44" spans="1:12" s="167" customFormat="1" ht="21">
      <c r="A44" s="1197"/>
      <c r="B44" s="1154"/>
      <c r="C44" s="1199"/>
      <c r="D44" s="1199"/>
      <c r="E44" s="1097"/>
      <c r="F44" s="151" t="s">
        <v>654</v>
      </c>
      <c r="G44" s="1150">
        <v>3500</v>
      </c>
      <c r="H44" s="151"/>
      <c r="I44" s="1150"/>
      <c r="J44" s="2"/>
      <c r="K44" s="150"/>
      <c r="L44" s="1147"/>
    </row>
    <row r="45" spans="1:12" s="167" customFormat="1" ht="42">
      <c r="A45" s="37">
        <v>18</v>
      </c>
      <c r="B45" s="1159" t="s">
        <v>655</v>
      </c>
      <c r="C45" s="1150">
        <v>33000</v>
      </c>
      <c r="D45" s="1150">
        <f>(C45)</f>
        <v>33000</v>
      </c>
      <c r="E45" s="150" t="s">
        <v>118</v>
      </c>
      <c r="F45" s="156" t="s">
        <v>1368</v>
      </c>
      <c r="G45" s="1150">
        <f>(C45)</f>
        <v>33000</v>
      </c>
      <c r="H45" s="156" t="s">
        <v>1368</v>
      </c>
      <c r="I45" s="1150">
        <f t="shared" si="10"/>
        <v>33000</v>
      </c>
      <c r="J45" s="2" t="s">
        <v>29</v>
      </c>
      <c r="K45" s="150" t="s">
        <v>656</v>
      </c>
      <c r="L45" s="1147">
        <v>244344</v>
      </c>
    </row>
    <row r="46" spans="1:12" s="1142" customFormat="1" ht="21">
      <c r="A46" s="37"/>
      <c r="B46" s="575" t="s">
        <v>150</v>
      </c>
      <c r="C46" s="1269"/>
      <c r="D46" s="1269"/>
      <c r="E46" s="37"/>
      <c r="F46" s="37"/>
      <c r="G46" s="1269"/>
      <c r="H46" s="37"/>
      <c r="I46" s="1269"/>
      <c r="J46" s="37"/>
      <c r="K46" s="8"/>
      <c r="L46" s="1141"/>
    </row>
    <row r="47" spans="1:12" s="167" customFormat="1" ht="42">
      <c r="A47" s="1201" t="s">
        <v>1351</v>
      </c>
      <c r="B47" s="1159" t="s">
        <v>764</v>
      </c>
      <c r="C47" s="183">
        <v>2783.81</v>
      </c>
      <c r="D47" s="1270">
        <v>2783.81</v>
      </c>
      <c r="E47" s="2" t="s">
        <v>118</v>
      </c>
      <c r="F47" s="5" t="s">
        <v>760</v>
      </c>
      <c r="G47" s="1270">
        <v>2783.81</v>
      </c>
      <c r="H47" s="3" t="s">
        <v>760</v>
      </c>
      <c r="I47" s="1270">
        <v>2783.81</v>
      </c>
      <c r="J47" s="2" t="s">
        <v>29</v>
      </c>
      <c r="K47" s="2" t="s">
        <v>765</v>
      </c>
      <c r="L47" s="18">
        <v>244326</v>
      </c>
    </row>
    <row r="48" spans="1:12" s="167" customFormat="1" ht="42">
      <c r="A48" s="1202">
        <v>20</v>
      </c>
      <c r="B48" s="1203" t="s">
        <v>766</v>
      </c>
      <c r="C48" s="1204">
        <v>19559.599999999999</v>
      </c>
      <c r="D48" s="1204">
        <v>19559.599999999999</v>
      </c>
      <c r="E48" s="1205" t="s">
        <v>11</v>
      </c>
      <c r="F48" s="1205" t="s">
        <v>767</v>
      </c>
      <c r="G48" s="1204">
        <v>19559.599999999999</v>
      </c>
      <c r="H48" s="225" t="s">
        <v>767</v>
      </c>
      <c r="I48" s="1204">
        <v>19559.599999999999</v>
      </c>
      <c r="J48" s="1205" t="s">
        <v>29</v>
      </c>
      <c r="K48" s="1205" t="s">
        <v>768</v>
      </c>
      <c r="L48" s="1206">
        <v>244336</v>
      </c>
    </row>
    <row r="49" spans="1:12" s="167" customFormat="1" ht="42">
      <c r="A49" s="148">
        <v>21</v>
      </c>
      <c r="B49" s="1159" t="s">
        <v>769</v>
      </c>
      <c r="C49" s="183">
        <v>33000</v>
      </c>
      <c r="D49" s="183">
        <v>33000</v>
      </c>
      <c r="E49" s="613" t="s">
        <v>11</v>
      </c>
      <c r="F49" s="613" t="s">
        <v>724</v>
      </c>
      <c r="G49" s="183">
        <v>33000</v>
      </c>
      <c r="H49" s="156" t="s">
        <v>725</v>
      </c>
      <c r="I49" s="183">
        <v>33000</v>
      </c>
      <c r="J49" s="613" t="s">
        <v>29</v>
      </c>
      <c r="K49" s="613" t="s">
        <v>770</v>
      </c>
      <c r="L49" s="1207">
        <v>244343</v>
      </c>
    </row>
    <row r="50" spans="1:12" s="167" customFormat="1" ht="42">
      <c r="A50" s="2">
        <v>22</v>
      </c>
      <c r="B50" s="1159" t="s">
        <v>1369</v>
      </c>
      <c r="C50" s="183">
        <v>1901.06</v>
      </c>
      <c r="D50" s="1270">
        <v>1901.06</v>
      </c>
      <c r="E50" s="2" t="s">
        <v>118</v>
      </c>
      <c r="F50" s="5" t="s">
        <v>760</v>
      </c>
      <c r="G50" s="180">
        <v>1901.06</v>
      </c>
      <c r="H50" s="3" t="s">
        <v>760</v>
      </c>
      <c r="I50" s="180">
        <v>1901.06</v>
      </c>
      <c r="J50" s="2" t="s">
        <v>29</v>
      </c>
      <c r="K50" s="2" t="s">
        <v>771</v>
      </c>
      <c r="L50" s="18">
        <v>244343</v>
      </c>
    </row>
    <row r="51" spans="1:12" s="1142" customFormat="1" ht="42">
      <c r="A51" s="37"/>
      <c r="B51" s="575" t="s">
        <v>151</v>
      </c>
      <c r="C51" s="1269"/>
      <c r="D51" s="1269"/>
      <c r="E51" s="37"/>
      <c r="F51" s="37"/>
      <c r="G51" s="1269"/>
      <c r="H51" s="37"/>
      <c r="I51" s="1269"/>
      <c r="J51" s="37"/>
      <c r="K51" s="8"/>
      <c r="L51" s="1141"/>
    </row>
    <row r="52" spans="1:12" s="167" customFormat="1" ht="42">
      <c r="A52" s="805">
        <v>23</v>
      </c>
      <c r="B52" s="1149" t="s">
        <v>848</v>
      </c>
      <c r="C52" s="1200">
        <v>30000</v>
      </c>
      <c r="D52" s="1200">
        <v>30000</v>
      </c>
      <c r="E52" s="811" t="s">
        <v>118</v>
      </c>
      <c r="F52" s="156" t="s">
        <v>1356</v>
      </c>
      <c r="G52" s="1150">
        <v>30000</v>
      </c>
      <c r="H52" s="156" t="s">
        <v>1356</v>
      </c>
      <c r="I52" s="1150">
        <v>30000</v>
      </c>
      <c r="J52" s="150" t="s">
        <v>797</v>
      </c>
      <c r="K52" s="150" t="s">
        <v>1357</v>
      </c>
      <c r="L52" s="1147">
        <v>244319</v>
      </c>
    </row>
    <row r="53" spans="1:12" s="167" customFormat="1" ht="21">
      <c r="A53" s="806"/>
      <c r="B53" s="1195"/>
      <c r="C53" s="1196"/>
      <c r="D53" s="1196"/>
      <c r="E53" s="812"/>
      <c r="F53" s="1171" t="s">
        <v>849</v>
      </c>
      <c r="G53" s="1150">
        <v>35000</v>
      </c>
      <c r="H53" s="150"/>
      <c r="I53" s="1150"/>
      <c r="J53" s="150"/>
      <c r="K53" s="150"/>
      <c r="L53" s="1147"/>
    </row>
    <row r="54" spans="1:12" s="167" customFormat="1" ht="21">
      <c r="A54" s="1166"/>
      <c r="B54" s="1198"/>
      <c r="C54" s="1199"/>
      <c r="D54" s="1199"/>
      <c r="E54" s="1097"/>
      <c r="F54" s="167" t="s">
        <v>850</v>
      </c>
      <c r="G54" s="1150">
        <v>34000</v>
      </c>
      <c r="H54" s="150"/>
      <c r="I54" s="1150"/>
      <c r="J54" s="150"/>
      <c r="K54" s="150"/>
      <c r="L54" s="1147"/>
    </row>
    <row r="55" spans="1:12" s="167" customFormat="1" ht="42">
      <c r="A55" s="805">
        <v>24</v>
      </c>
      <c r="B55" s="1149" t="s">
        <v>851</v>
      </c>
      <c r="C55" s="1200">
        <v>4833</v>
      </c>
      <c r="D55" s="1200">
        <v>4833</v>
      </c>
      <c r="E55" s="811" t="s">
        <v>118</v>
      </c>
      <c r="F55" s="156" t="s">
        <v>1371</v>
      </c>
      <c r="G55" s="1150">
        <v>4833</v>
      </c>
      <c r="H55" s="156" t="s">
        <v>1371</v>
      </c>
      <c r="I55" s="1150">
        <v>4833</v>
      </c>
      <c r="J55" s="150" t="s">
        <v>797</v>
      </c>
      <c r="K55" s="150" t="s">
        <v>1358</v>
      </c>
      <c r="L55" s="1147">
        <v>244322</v>
      </c>
    </row>
    <row r="56" spans="1:12" s="167" customFormat="1" ht="21">
      <c r="A56" s="806"/>
      <c r="B56" s="1195"/>
      <c r="C56" s="1196"/>
      <c r="D56" s="1196"/>
      <c r="E56" s="812"/>
      <c r="F56" s="167" t="s">
        <v>852</v>
      </c>
      <c r="G56" s="1150">
        <v>6453</v>
      </c>
      <c r="H56" s="150"/>
      <c r="I56" s="1150"/>
      <c r="J56" s="150"/>
      <c r="K56" s="150"/>
      <c r="L56" s="1147"/>
    </row>
    <row r="57" spans="1:12" s="167" customFormat="1" ht="42">
      <c r="A57" s="1166"/>
      <c r="B57" s="1198"/>
      <c r="C57" s="1199"/>
      <c r="D57" s="1199"/>
      <c r="E57" s="1097"/>
      <c r="F57" s="1242" t="s">
        <v>1372</v>
      </c>
      <c r="G57" s="1150">
        <v>6210</v>
      </c>
      <c r="H57" s="150"/>
      <c r="I57" s="1150"/>
      <c r="J57" s="150"/>
      <c r="K57" s="150"/>
      <c r="L57" s="1147"/>
    </row>
    <row r="58" spans="1:12" s="167" customFormat="1" ht="21">
      <c r="A58" s="805">
        <v>25</v>
      </c>
      <c r="B58" s="1149" t="s">
        <v>853</v>
      </c>
      <c r="C58" s="1200">
        <v>10000</v>
      </c>
      <c r="D58" s="1200">
        <v>10000</v>
      </c>
      <c r="E58" s="811" t="s">
        <v>118</v>
      </c>
      <c r="F58" s="151" t="s">
        <v>841</v>
      </c>
      <c r="G58" s="1150">
        <v>10000</v>
      </c>
      <c r="H58" s="151" t="s">
        <v>841</v>
      </c>
      <c r="I58" s="1150">
        <v>10000</v>
      </c>
      <c r="J58" s="150" t="s">
        <v>797</v>
      </c>
      <c r="K58" s="150" t="s">
        <v>1359</v>
      </c>
      <c r="L58" s="1147">
        <v>244326</v>
      </c>
    </row>
    <row r="59" spans="1:12" s="167" customFormat="1" ht="21">
      <c r="A59" s="806"/>
      <c r="B59" s="1195"/>
      <c r="C59" s="1196"/>
      <c r="D59" s="1196"/>
      <c r="E59" s="812"/>
      <c r="F59" s="167" t="s">
        <v>844</v>
      </c>
      <c r="G59" s="1150">
        <v>12000</v>
      </c>
      <c r="H59" s="151"/>
      <c r="I59" s="1150"/>
      <c r="J59" s="150"/>
      <c r="K59" s="150"/>
      <c r="L59" s="1147"/>
    </row>
    <row r="60" spans="1:12" s="167" customFormat="1" ht="21">
      <c r="A60" s="806"/>
      <c r="B60" s="1195"/>
      <c r="C60" s="1196"/>
      <c r="D60" s="1196"/>
      <c r="E60" s="812"/>
      <c r="F60" s="1253" t="s">
        <v>843</v>
      </c>
      <c r="G60" s="1145">
        <v>11000</v>
      </c>
      <c r="H60" s="1253"/>
      <c r="I60" s="1145"/>
      <c r="J60" s="614"/>
      <c r="K60" s="614"/>
      <c r="L60" s="1259"/>
    </row>
    <row r="61" spans="1:12" s="167" customFormat="1" ht="21">
      <c r="A61" s="801">
        <v>26</v>
      </c>
      <c r="B61" s="1293" t="s">
        <v>854</v>
      </c>
      <c r="C61" s="1294">
        <v>6509</v>
      </c>
      <c r="D61" s="1294">
        <v>6509</v>
      </c>
      <c r="E61" s="804" t="s">
        <v>118</v>
      </c>
      <c r="F61" s="151" t="s">
        <v>841</v>
      </c>
      <c r="G61" s="1150">
        <v>6509</v>
      </c>
      <c r="H61" s="151" t="s">
        <v>841</v>
      </c>
      <c r="I61" s="1150">
        <v>6509</v>
      </c>
      <c r="J61" s="150" t="s">
        <v>797</v>
      </c>
      <c r="K61" s="150" t="s">
        <v>855</v>
      </c>
      <c r="L61" s="1147">
        <v>244326</v>
      </c>
    </row>
    <row r="62" spans="1:12" s="167" customFormat="1" ht="21">
      <c r="A62" s="801"/>
      <c r="B62" s="1293"/>
      <c r="C62" s="1294"/>
      <c r="D62" s="1294"/>
      <c r="E62" s="804"/>
      <c r="F62" s="1171" t="s">
        <v>844</v>
      </c>
      <c r="G62" s="1150">
        <v>6850</v>
      </c>
      <c r="H62" s="151"/>
      <c r="I62" s="1150"/>
      <c r="J62" s="150"/>
      <c r="K62" s="150"/>
      <c r="L62" s="1147"/>
    </row>
    <row r="63" spans="1:12" s="167" customFormat="1" ht="21">
      <c r="A63" s="801"/>
      <c r="B63" s="1293"/>
      <c r="C63" s="1294"/>
      <c r="D63" s="1294"/>
      <c r="E63" s="804"/>
      <c r="F63" s="1171" t="s">
        <v>856</v>
      </c>
      <c r="G63" s="1150">
        <v>6670</v>
      </c>
      <c r="H63" s="151"/>
      <c r="I63" s="1150"/>
      <c r="J63" s="150"/>
      <c r="K63" s="150"/>
      <c r="L63" s="1147"/>
    </row>
    <row r="64" spans="1:12" s="167" customFormat="1" ht="42">
      <c r="A64" s="613">
        <v>27</v>
      </c>
      <c r="B64" s="1159" t="s">
        <v>1370</v>
      </c>
      <c r="C64" s="1150">
        <v>33000</v>
      </c>
      <c r="D64" s="1150">
        <v>33000</v>
      </c>
      <c r="E64" s="150" t="s">
        <v>118</v>
      </c>
      <c r="F64" s="151" t="s">
        <v>796</v>
      </c>
      <c r="G64" s="1150">
        <v>33000</v>
      </c>
      <c r="H64" s="151" t="s">
        <v>796</v>
      </c>
      <c r="I64" s="1150">
        <v>33000</v>
      </c>
      <c r="J64" s="150" t="s">
        <v>797</v>
      </c>
      <c r="K64" s="150" t="s">
        <v>857</v>
      </c>
      <c r="L64" s="1147">
        <v>244344</v>
      </c>
    </row>
    <row r="65" spans="1:12" s="1142" customFormat="1" ht="21">
      <c r="A65" s="1246"/>
      <c r="B65" s="1260" t="s">
        <v>152</v>
      </c>
      <c r="C65" s="1271"/>
      <c r="D65" s="1271"/>
      <c r="E65" s="1246"/>
      <c r="F65" s="1246"/>
      <c r="G65" s="1271"/>
      <c r="H65" s="1264"/>
      <c r="I65" s="1271"/>
      <c r="J65" s="1246"/>
      <c r="K65" s="1246"/>
      <c r="L65" s="1240"/>
    </row>
    <row r="66" spans="1:12" s="1142" customFormat="1" ht="21">
      <c r="A66" s="1208">
        <v>28</v>
      </c>
      <c r="B66" s="1261" t="s">
        <v>959</v>
      </c>
      <c r="C66" s="1272">
        <v>4405</v>
      </c>
      <c r="D66" s="1273">
        <v>4405</v>
      </c>
      <c r="E66" s="191" t="s">
        <v>118</v>
      </c>
      <c r="F66" s="1209" t="s">
        <v>960</v>
      </c>
      <c r="G66" s="1272">
        <v>4405</v>
      </c>
      <c r="H66" s="192" t="s">
        <v>961</v>
      </c>
      <c r="I66" s="183">
        <v>4405</v>
      </c>
      <c r="J66" s="613" t="s">
        <v>1373</v>
      </c>
      <c r="K66" s="613" t="s">
        <v>962</v>
      </c>
      <c r="L66" s="1240">
        <v>244320</v>
      </c>
    </row>
    <row r="67" spans="1:12" s="1142" customFormat="1" ht="21">
      <c r="A67" s="221"/>
      <c r="B67" s="1262"/>
      <c r="C67" s="1274"/>
      <c r="D67" s="1275"/>
      <c r="E67" s="197"/>
      <c r="F67" s="165" t="s">
        <v>948</v>
      </c>
      <c r="G67" s="1274">
        <v>4490</v>
      </c>
      <c r="H67" s="156"/>
      <c r="I67" s="183"/>
      <c r="J67" s="613" t="s">
        <v>1374</v>
      </c>
      <c r="K67" s="613"/>
      <c r="L67" s="1240"/>
    </row>
    <row r="68" spans="1:12" s="1142" customFormat="1" ht="21">
      <c r="A68" s="223"/>
      <c r="B68" s="1263"/>
      <c r="C68" s="1276"/>
      <c r="D68" s="1204"/>
      <c r="E68" s="1205"/>
      <c r="F68" s="225" t="s">
        <v>963</v>
      </c>
      <c r="G68" s="1276">
        <v>4615</v>
      </c>
      <c r="H68" s="156"/>
      <c r="I68" s="183"/>
      <c r="J68" s="613"/>
      <c r="K68" s="613"/>
      <c r="L68" s="1240"/>
    </row>
    <row r="69" spans="1:12" s="1142" customFormat="1" ht="42">
      <c r="A69" s="237">
        <v>29</v>
      </c>
      <c r="B69" s="1210" t="s">
        <v>964</v>
      </c>
      <c r="C69" s="1277">
        <v>3324.49</v>
      </c>
      <c r="D69" s="1277">
        <v>3324.49</v>
      </c>
      <c r="E69" s="34" t="s">
        <v>118</v>
      </c>
      <c r="F69" s="155" t="s">
        <v>1376</v>
      </c>
      <c r="G69" s="1277">
        <v>3324.49</v>
      </c>
      <c r="H69" s="33" t="s">
        <v>1376</v>
      </c>
      <c r="I69" s="1277">
        <v>3324.49</v>
      </c>
      <c r="J69" s="34" t="s">
        <v>915</v>
      </c>
      <c r="K69" s="16" t="s">
        <v>962</v>
      </c>
      <c r="L69" s="1141">
        <v>244334</v>
      </c>
    </row>
    <row r="70" spans="1:12" s="1142" customFormat="1" ht="42">
      <c r="A70" s="13">
        <v>30</v>
      </c>
      <c r="B70" s="227" t="s">
        <v>965</v>
      </c>
      <c r="C70" s="182">
        <v>33000</v>
      </c>
      <c r="D70" s="182">
        <v>33000</v>
      </c>
      <c r="E70" s="13" t="s">
        <v>118</v>
      </c>
      <c r="F70" s="227" t="s">
        <v>1375</v>
      </c>
      <c r="G70" s="182">
        <v>33000</v>
      </c>
      <c r="H70" s="31" t="s">
        <v>1375</v>
      </c>
      <c r="I70" s="182">
        <v>33000</v>
      </c>
      <c r="J70" s="13" t="s">
        <v>915</v>
      </c>
      <c r="K70" s="1211" t="s">
        <v>966</v>
      </c>
      <c r="L70" s="1178">
        <v>244343</v>
      </c>
    </row>
    <row r="71" spans="1:12" s="1142" customFormat="1" ht="21">
      <c r="A71" s="1208">
        <v>31</v>
      </c>
      <c r="B71" s="1223" t="s">
        <v>967</v>
      </c>
      <c r="C71" s="1272">
        <v>520</v>
      </c>
      <c r="D71" s="1272">
        <v>520</v>
      </c>
      <c r="E71" s="194" t="s">
        <v>118</v>
      </c>
      <c r="F71" s="228" t="s">
        <v>968</v>
      </c>
      <c r="G71" s="1272">
        <v>520</v>
      </c>
      <c r="H71" s="156" t="s">
        <v>969</v>
      </c>
      <c r="I71" s="183">
        <v>520</v>
      </c>
      <c r="J71" s="613" t="s">
        <v>1373</v>
      </c>
      <c r="K71" s="613" t="s">
        <v>970</v>
      </c>
      <c r="L71" s="1240">
        <v>244347</v>
      </c>
    </row>
    <row r="72" spans="1:12" s="1142" customFormat="1" ht="21">
      <c r="A72" s="221"/>
      <c r="B72" s="1217"/>
      <c r="C72" s="1274"/>
      <c r="D72" s="1274"/>
      <c r="E72" s="200"/>
      <c r="F72" s="198" t="s">
        <v>971</v>
      </c>
      <c r="G72" s="1274">
        <v>600</v>
      </c>
      <c r="H72" s="156"/>
      <c r="I72" s="183"/>
      <c r="J72" s="613" t="s">
        <v>1374</v>
      </c>
      <c r="K72" s="613"/>
      <c r="L72" s="1240"/>
    </row>
    <row r="73" spans="1:12" s="1142" customFormat="1" ht="21">
      <c r="A73" s="223"/>
      <c r="B73" s="1265"/>
      <c r="C73" s="1276"/>
      <c r="D73" s="1276"/>
      <c r="E73" s="216"/>
      <c r="F73" s="214" t="s">
        <v>972</v>
      </c>
      <c r="G73" s="1276">
        <v>630</v>
      </c>
      <c r="H73" s="156"/>
      <c r="I73" s="183"/>
      <c r="J73" s="613"/>
      <c r="K73" s="613"/>
      <c r="L73" s="1240"/>
    </row>
    <row r="74" spans="1:12" s="1142" customFormat="1" ht="21">
      <c r="A74" s="37"/>
      <c r="B74" s="575" t="s">
        <v>153</v>
      </c>
      <c r="C74" s="1269"/>
      <c r="D74" s="1269"/>
      <c r="E74" s="37"/>
      <c r="F74" s="37"/>
      <c r="G74" s="1268"/>
      <c r="H74" s="1266"/>
      <c r="I74" s="1290"/>
      <c r="J74" s="1267"/>
      <c r="K74" s="1239"/>
      <c r="L74" s="1178"/>
    </row>
    <row r="75" spans="1:12" s="1142" customFormat="1" ht="21">
      <c r="A75" s="801">
        <v>32</v>
      </c>
      <c r="B75" s="1212" t="s">
        <v>1156</v>
      </c>
      <c r="C75" s="1214">
        <v>2500</v>
      </c>
      <c r="D75" s="1214">
        <v>2500</v>
      </c>
      <c r="E75" s="801" t="s">
        <v>118</v>
      </c>
      <c r="F75" s="1213" t="s">
        <v>1157</v>
      </c>
      <c r="G75" s="1238">
        <v>2500</v>
      </c>
      <c r="H75" s="1159" t="s">
        <v>1157</v>
      </c>
      <c r="I75" s="1238">
        <v>2500</v>
      </c>
      <c r="J75" s="613" t="s">
        <v>285</v>
      </c>
      <c r="K75" s="613" t="s">
        <v>1158</v>
      </c>
      <c r="L75" s="1207">
        <v>244329</v>
      </c>
    </row>
    <row r="76" spans="1:12" s="1142" customFormat="1" ht="42">
      <c r="A76" s="801"/>
      <c r="B76" s="1152"/>
      <c r="C76" s="1214"/>
      <c r="D76" s="1214"/>
      <c r="E76" s="801"/>
      <c r="F76" s="1216" t="s">
        <v>1159</v>
      </c>
      <c r="G76" s="1238"/>
      <c r="H76" s="1159"/>
      <c r="I76" s="1238"/>
      <c r="J76" s="613"/>
      <c r="K76" s="613"/>
      <c r="L76" s="1207"/>
    </row>
    <row r="77" spans="1:12" s="1142" customFormat="1" ht="21">
      <c r="A77" s="801"/>
      <c r="B77" s="1154"/>
      <c r="C77" s="1214"/>
      <c r="D77" s="1214"/>
      <c r="E77" s="801"/>
      <c r="F77" s="167" t="s">
        <v>1160</v>
      </c>
      <c r="G77" s="1238"/>
      <c r="H77" s="1159"/>
      <c r="I77" s="1238"/>
      <c r="J77" s="613"/>
      <c r="K77" s="613"/>
      <c r="L77" s="1207"/>
    </row>
    <row r="78" spans="1:12" s="1142" customFormat="1" ht="21">
      <c r="A78" s="1222">
        <v>33</v>
      </c>
      <c r="B78" s="1149" t="s">
        <v>1377</v>
      </c>
      <c r="C78" s="1278">
        <v>4900</v>
      </c>
      <c r="D78" s="1214">
        <v>4900</v>
      </c>
      <c r="E78" s="801" t="s">
        <v>118</v>
      </c>
      <c r="F78" s="156" t="s">
        <v>1360</v>
      </c>
      <c r="G78" s="183">
        <v>4900</v>
      </c>
      <c r="H78" s="160" t="s">
        <v>1360</v>
      </c>
      <c r="I78" s="1238">
        <v>4900</v>
      </c>
      <c r="J78" s="613" t="s">
        <v>285</v>
      </c>
      <c r="K78" s="613" t="s">
        <v>1161</v>
      </c>
      <c r="L78" s="1207">
        <v>244329</v>
      </c>
    </row>
    <row r="79" spans="1:12" s="1142" customFormat="1" ht="21">
      <c r="A79" s="806"/>
      <c r="B79" s="1195"/>
      <c r="C79" s="1279"/>
      <c r="D79" s="1214"/>
      <c r="E79" s="801"/>
      <c r="F79" s="1171" t="s">
        <v>1162</v>
      </c>
      <c r="G79" s="183"/>
      <c r="H79" s="160"/>
      <c r="I79" s="1238"/>
      <c r="J79" s="613"/>
      <c r="K79" s="613"/>
      <c r="L79" s="1207"/>
    </row>
    <row r="80" spans="1:12" s="1142" customFormat="1" ht="21">
      <c r="A80" s="1166"/>
      <c r="B80" s="1198"/>
      <c r="C80" s="1280"/>
      <c r="D80" s="1214"/>
      <c r="E80" s="801"/>
      <c r="F80" s="1171" t="s">
        <v>1163</v>
      </c>
      <c r="G80" s="183"/>
      <c r="H80" s="160"/>
      <c r="I80" s="1238"/>
      <c r="J80" s="613"/>
      <c r="K80" s="613"/>
      <c r="L80" s="1207"/>
    </row>
    <row r="81" spans="1:12" s="1142" customFormat="1" ht="42">
      <c r="A81" s="805">
        <v>34</v>
      </c>
      <c r="B81" s="1149" t="s">
        <v>1164</v>
      </c>
      <c r="C81" s="1215">
        <v>10000</v>
      </c>
      <c r="D81" s="1281">
        <v>10000</v>
      </c>
      <c r="E81" s="1223" t="s">
        <v>118</v>
      </c>
      <c r="F81" s="156" t="s">
        <v>1165</v>
      </c>
      <c r="G81" s="1224">
        <v>10000</v>
      </c>
      <c r="H81" s="807" t="s">
        <v>1165</v>
      </c>
      <c r="I81" s="1218">
        <v>10000</v>
      </c>
      <c r="J81" s="639" t="s">
        <v>285</v>
      </c>
      <c r="K81" s="639" t="s">
        <v>1166</v>
      </c>
      <c r="L81" s="1219">
        <v>244329</v>
      </c>
    </row>
    <row r="82" spans="1:12" s="1142" customFormat="1" ht="21">
      <c r="A82" s="806"/>
      <c r="B82" s="1195"/>
      <c r="C82" s="1218"/>
      <c r="D82" s="1282"/>
      <c r="E82" s="1217"/>
      <c r="F82" s="167" t="s">
        <v>1167</v>
      </c>
      <c r="G82" s="1225"/>
      <c r="H82" s="808"/>
      <c r="I82" s="1218"/>
      <c r="J82" s="639"/>
      <c r="K82" s="639"/>
      <c r="L82" s="1219"/>
    </row>
    <row r="83" spans="1:12" s="1142" customFormat="1" ht="21">
      <c r="A83" s="1166"/>
      <c r="B83" s="1198"/>
      <c r="C83" s="1221"/>
      <c r="D83" s="1283"/>
      <c r="E83" s="1220"/>
      <c r="F83" s="1171" t="s">
        <v>1168</v>
      </c>
      <c r="G83" s="1226"/>
      <c r="H83" s="808"/>
      <c r="I83" s="1218"/>
      <c r="J83" s="639"/>
      <c r="K83" s="639"/>
      <c r="L83" s="1219"/>
    </row>
    <row r="84" spans="1:12" s="1142" customFormat="1" ht="42">
      <c r="A84" s="1163">
        <v>35</v>
      </c>
      <c r="B84" s="1160" t="s">
        <v>1169</v>
      </c>
      <c r="C84" s="1215">
        <v>3750</v>
      </c>
      <c r="D84" s="1227">
        <v>3750</v>
      </c>
      <c r="E84" s="1222" t="s">
        <v>118</v>
      </c>
      <c r="F84" s="156" t="s">
        <v>1378</v>
      </c>
      <c r="G84" s="1238">
        <v>3750</v>
      </c>
      <c r="H84" s="1159" t="s">
        <v>1378</v>
      </c>
      <c r="I84" s="1238">
        <v>3750</v>
      </c>
      <c r="J84" s="613" t="s">
        <v>285</v>
      </c>
      <c r="K84" s="613" t="s">
        <v>1170</v>
      </c>
      <c r="L84" s="1207">
        <v>244334</v>
      </c>
    </row>
    <row r="85" spans="1:12" s="1142" customFormat="1" ht="21">
      <c r="A85" s="1165"/>
      <c r="B85" s="1160"/>
      <c r="C85" s="1218"/>
      <c r="D85" s="1228"/>
      <c r="E85" s="806"/>
      <c r="F85" s="167" t="s">
        <v>1151</v>
      </c>
      <c r="G85" s="1238"/>
      <c r="H85" s="160"/>
      <c r="I85" s="1238"/>
      <c r="J85" s="613"/>
      <c r="K85" s="613"/>
      <c r="L85" s="1207"/>
    </row>
    <row r="86" spans="1:12" s="1142" customFormat="1" ht="21">
      <c r="A86" s="1168"/>
      <c r="B86" s="1160"/>
      <c r="C86" s="1221"/>
      <c r="D86" s="1229"/>
      <c r="E86" s="1166"/>
      <c r="F86" s="1171" t="s">
        <v>1171</v>
      </c>
      <c r="G86" s="1238"/>
      <c r="H86" s="160"/>
      <c r="I86" s="1238"/>
      <c r="J86" s="613"/>
      <c r="K86" s="613"/>
      <c r="L86" s="1207"/>
    </row>
    <row r="87" spans="1:12" s="1142" customFormat="1" ht="42">
      <c r="A87" s="37">
        <v>36</v>
      </c>
      <c r="B87" s="1230" t="s">
        <v>1172</v>
      </c>
      <c r="C87" s="180">
        <v>13199.99</v>
      </c>
      <c r="D87" s="180">
        <v>13199.99</v>
      </c>
      <c r="E87" s="148" t="s">
        <v>118</v>
      </c>
      <c r="F87" s="156" t="s">
        <v>1173</v>
      </c>
      <c r="G87" s="1245">
        <v>13199.99</v>
      </c>
      <c r="H87" s="225" t="s">
        <v>1173</v>
      </c>
      <c r="I87" s="1175">
        <v>13199.99</v>
      </c>
      <c r="J87" s="34" t="s">
        <v>285</v>
      </c>
      <c r="K87" s="16" t="s">
        <v>1174</v>
      </c>
      <c r="L87" s="1141">
        <v>244342</v>
      </c>
    </row>
    <row r="88" spans="1:12" s="1142" customFormat="1" ht="42">
      <c r="A88" s="1231">
        <v>37</v>
      </c>
      <c r="B88" s="160" t="s">
        <v>1172</v>
      </c>
      <c r="C88" s="1270">
        <v>2711.02</v>
      </c>
      <c r="D88" s="180">
        <v>2711.02</v>
      </c>
      <c r="E88" s="148" t="s">
        <v>118</v>
      </c>
      <c r="F88" s="156" t="s">
        <v>1173</v>
      </c>
      <c r="G88" s="1270">
        <v>2711.02</v>
      </c>
      <c r="H88" s="156" t="s">
        <v>1173</v>
      </c>
      <c r="I88" s="180">
        <v>2711.02</v>
      </c>
      <c r="J88" s="2" t="s">
        <v>285</v>
      </c>
      <c r="K88" s="16" t="s">
        <v>1174</v>
      </c>
      <c r="L88" s="1141">
        <v>244342</v>
      </c>
    </row>
    <row r="89" spans="1:12" s="1142" customFormat="1" ht="42">
      <c r="A89" s="1232">
        <v>38</v>
      </c>
      <c r="B89" s="1233" t="s">
        <v>1175</v>
      </c>
      <c r="C89" s="1235">
        <v>33000</v>
      </c>
      <c r="D89" s="1235">
        <v>33000</v>
      </c>
      <c r="E89" s="12" t="s">
        <v>118</v>
      </c>
      <c r="F89" s="1234" t="s">
        <v>1176</v>
      </c>
      <c r="G89" s="1235">
        <v>33000</v>
      </c>
      <c r="H89" s="1234" t="s">
        <v>1176</v>
      </c>
      <c r="I89" s="1235">
        <v>33000</v>
      </c>
      <c r="J89" s="12" t="s">
        <v>285</v>
      </c>
      <c r="K89" s="1236" t="s">
        <v>1177</v>
      </c>
      <c r="L89" s="1141">
        <v>244343</v>
      </c>
    </row>
  </sheetData>
  <mergeCells count="103">
    <mergeCell ref="A6:A8"/>
    <mergeCell ref="B6:B8"/>
    <mergeCell ref="C6:C8"/>
    <mergeCell ref="D6:D8"/>
    <mergeCell ref="E6:E8"/>
    <mergeCell ref="B66:B68"/>
    <mergeCell ref="B71:B73"/>
    <mergeCell ref="A33:A34"/>
    <mergeCell ref="B33:B34"/>
    <mergeCell ref="C33:C34"/>
    <mergeCell ref="D33:D34"/>
    <mergeCell ref="E33:E34"/>
    <mergeCell ref="L81:L83"/>
    <mergeCell ref="A84:A86"/>
    <mergeCell ref="B84:B86"/>
    <mergeCell ref="C84:C86"/>
    <mergeCell ref="D84:D86"/>
    <mergeCell ref="E84:E86"/>
    <mergeCell ref="G81:G83"/>
    <mergeCell ref="H81:H83"/>
    <mergeCell ref="I81:I83"/>
    <mergeCell ref="J81:J83"/>
    <mergeCell ref="K81:K83"/>
    <mergeCell ref="A81:A83"/>
    <mergeCell ref="B81:B83"/>
    <mergeCell ref="C81:C83"/>
    <mergeCell ref="D81:D83"/>
    <mergeCell ref="E81:E83"/>
    <mergeCell ref="A78:A80"/>
    <mergeCell ref="B78:B80"/>
    <mergeCell ref="C78:C80"/>
    <mergeCell ref="D78:D80"/>
    <mergeCell ref="E78:E80"/>
    <mergeCell ref="A75:A77"/>
    <mergeCell ref="B75:B77"/>
    <mergeCell ref="C75:C77"/>
    <mergeCell ref="D75:D77"/>
    <mergeCell ref="E75:E77"/>
    <mergeCell ref="A61:A63"/>
    <mergeCell ref="B61:B63"/>
    <mergeCell ref="C61:C63"/>
    <mergeCell ref="D61:D63"/>
    <mergeCell ref="E61:E63"/>
    <mergeCell ref="A58:A60"/>
    <mergeCell ref="B58:B60"/>
    <mergeCell ref="C58:C60"/>
    <mergeCell ref="D58:D60"/>
    <mergeCell ref="E58:E60"/>
    <mergeCell ref="A55:A57"/>
    <mergeCell ref="B55:B57"/>
    <mergeCell ref="C55:C57"/>
    <mergeCell ref="D55:D57"/>
    <mergeCell ref="E55:E57"/>
    <mergeCell ref="A52:A54"/>
    <mergeCell ref="B52:B54"/>
    <mergeCell ref="C52:C54"/>
    <mergeCell ref="D52:D54"/>
    <mergeCell ref="E52:E54"/>
    <mergeCell ref="A42:A44"/>
    <mergeCell ref="B42:B44"/>
    <mergeCell ref="C42:C44"/>
    <mergeCell ref="D42:D44"/>
    <mergeCell ref="E42:E44"/>
    <mergeCell ref="A39:A41"/>
    <mergeCell ref="B39:B41"/>
    <mergeCell ref="C39:C41"/>
    <mergeCell ref="D39:D41"/>
    <mergeCell ref="E39:E41"/>
    <mergeCell ref="A36:A38"/>
    <mergeCell ref="B36:B38"/>
    <mergeCell ref="C36:C38"/>
    <mergeCell ref="D36:D38"/>
    <mergeCell ref="E36:E38"/>
    <mergeCell ref="A25:A27"/>
    <mergeCell ref="B25:B27"/>
    <mergeCell ref="C25:C27"/>
    <mergeCell ref="D25:D27"/>
    <mergeCell ref="E25:E27"/>
    <mergeCell ref="A22:A24"/>
    <mergeCell ref="B22:B24"/>
    <mergeCell ref="C22:C24"/>
    <mergeCell ref="D22:D24"/>
    <mergeCell ref="E22:E24"/>
    <mergeCell ref="C14:C16"/>
    <mergeCell ref="D14:D16"/>
    <mergeCell ref="E14:E16"/>
    <mergeCell ref="A19:A21"/>
    <mergeCell ref="B19:B21"/>
    <mergeCell ref="C19:C21"/>
    <mergeCell ref="D19:D21"/>
    <mergeCell ref="E19:E21"/>
    <mergeCell ref="A1:L1"/>
    <mergeCell ref="A2:L2"/>
    <mergeCell ref="F3:G3"/>
    <mergeCell ref="H3:I3"/>
    <mergeCell ref="K3:L3"/>
    <mergeCell ref="A29:A31"/>
    <mergeCell ref="B29:B31"/>
    <mergeCell ref="C29:C31"/>
    <mergeCell ref="D29:D31"/>
    <mergeCell ref="E29:E31"/>
    <mergeCell ref="A14:A16"/>
    <mergeCell ref="B14:B1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F99" sqref="F99"/>
    </sheetView>
  </sheetViews>
  <sheetFormatPr defaultRowHeight="23.25"/>
  <cols>
    <col min="1" max="1" width="5.5703125" style="339" customWidth="1"/>
    <col min="2" max="2" width="42.42578125" style="339" customWidth="1"/>
    <col min="3" max="3" width="18.7109375" style="339" bestFit="1" customWidth="1"/>
    <col min="4" max="4" width="18.42578125" style="339" customWidth="1"/>
    <col min="5" max="5" width="19.140625" style="339" customWidth="1"/>
    <col min="6" max="6" width="35.42578125" style="510" customWidth="1"/>
    <col min="7" max="7" width="18.7109375" style="339" customWidth="1"/>
    <col min="8" max="8" width="31.140625" style="496" customWidth="1"/>
    <col min="9" max="9" width="16.85546875" style="339" customWidth="1"/>
    <col min="10" max="10" width="38" style="496" customWidth="1"/>
    <col min="11" max="11" width="17.28515625" style="496" customWidth="1"/>
    <col min="12" max="12" width="21.5703125" style="496" customWidth="1"/>
    <col min="13" max="16384" width="9.140625" style="339"/>
  </cols>
  <sheetData>
    <row r="1" spans="1:12" ht="27.75" customHeight="1">
      <c r="A1" s="653" t="s">
        <v>129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340" t="s">
        <v>1</v>
      </c>
      <c r="B3" s="340" t="s">
        <v>2</v>
      </c>
      <c r="C3" s="340" t="s">
        <v>3</v>
      </c>
      <c r="D3" s="340" t="s">
        <v>4</v>
      </c>
      <c r="E3" s="340" t="s">
        <v>5</v>
      </c>
      <c r="F3" s="654" t="s">
        <v>6</v>
      </c>
      <c r="G3" s="655"/>
      <c r="H3" s="654" t="s">
        <v>7</v>
      </c>
      <c r="I3" s="655"/>
      <c r="J3" s="476" t="s">
        <v>8</v>
      </c>
      <c r="K3" s="656" t="s">
        <v>9</v>
      </c>
      <c r="L3" s="657"/>
    </row>
    <row r="4" spans="1:12" ht="93" hidden="1">
      <c r="A4" s="341">
        <v>1</v>
      </c>
      <c r="B4" s="342" t="s">
        <v>10</v>
      </c>
      <c r="C4" s="343">
        <v>89032.26</v>
      </c>
      <c r="D4" s="343">
        <v>89032.26</v>
      </c>
      <c r="E4" s="341" t="s">
        <v>11</v>
      </c>
      <c r="F4" s="498"/>
      <c r="G4" s="344" t="s">
        <v>12</v>
      </c>
      <c r="H4" s="342"/>
      <c r="I4" s="342" t="s">
        <v>12</v>
      </c>
      <c r="J4" s="342" t="s">
        <v>13</v>
      </c>
      <c r="K4" s="342"/>
      <c r="L4" s="342" t="s">
        <v>14</v>
      </c>
    </row>
    <row r="5" spans="1:12" ht="93" hidden="1">
      <c r="A5" s="341">
        <v>2</v>
      </c>
      <c r="B5" s="342" t="s">
        <v>15</v>
      </c>
      <c r="C5" s="343">
        <v>89032.26</v>
      </c>
      <c r="D5" s="343">
        <v>89032.26</v>
      </c>
      <c r="E5" s="341" t="s">
        <v>11</v>
      </c>
      <c r="F5" s="498"/>
      <c r="G5" s="344" t="s">
        <v>16</v>
      </c>
      <c r="H5" s="342"/>
      <c r="I5" s="342" t="s">
        <v>16</v>
      </c>
      <c r="J5" s="342" t="s">
        <v>13</v>
      </c>
      <c r="K5" s="342"/>
      <c r="L5" s="342" t="s">
        <v>17</v>
      </c>
    </row>
    <row r="6" spans="1:12" ht="116.25" hidden="1">
      <c r="A6" s="341">
        <v>3</v>
      </c>
      <c r="B6" s="342" t="s">
        <v>18</v>
      </c>
      <c r="C6" s="343">
        <v>89032.26</v>
      </c>
      <c r="D6" s="343">
        <v>89032.26</v>
      </c>
      <c r="E6" s="341" t="s">
        <v>11</v>
      </c>
      <c r="F6" s="498"/>
      <c r="G6" s="344" t="s">
        <v>19</v>
      </c>
      <c r="H6" s="342"/>
      <c r="I6" s="342" t="s">
        <v>19</v>
      </c>
      <c r="J6" s="342" t="s">
        <v>13</v>
      </c>
      <c r="K6" s="342"/>
      <c r="L6" s="342" t="s">
        <v>20</v>
      </c>
    </row>
    <row r="7" spans="1:12" ht="116.25" hidden="1">
      <c r="A7" s="341">
        <v>4</v>
      </c>
      <c r="B7" s="342" t="s">
        <v>21</v>
      </c>
      <c r="C7" s="343">
        <v>89032.26</v>
      </c>
      <c r="D7" s="343">
        <v>89032.26</v>
      </c>
      <c r="E7" s="341" t="s">
        <v>11</v>
      </c>
      <c r="F7" s="498"/>
      <c r="G7" s="344" t="s">
        <v>22</v>
      </c>
      <c r="H7" s="342"/>
      <c r="I7" s="342" t="s">
        <v>22</v>
      </c>
      <c r="J7" s="342" t="s">
        <v>13</v>
      </c>
      <c r="K7" s="342"/>
      <c r="L7" s="342" t="s">
        <v>23</v>
      </c>
    </row>
    <row r="8" spans="1:12" ht="139.5" hidden="1">
      <c r="A8" s="341">
        <v>5</v>
      </c>
      <c r="B8" s="342" t="s">
        <v>24</v>
      </c>
      <c r="C8" s="343">
        <v>89032.26</v>
      </c>
      <c r="D8" s="343">
        <v>89032.26</v>
      </c>
      <c r="E8" s="341" t="s">
        <v>11</v>
      </c>
      <c r="F8" s="498"/>
      <c r="G8" s="344" t="s">
        <v>25</v>
      </c>
      <c r="H8" s="342"/>
      <c r="I8" s="342" t="s">
        <v>25</v>
      </c>
      <c r="J8" s="342" t="s">
        <v>13</v>
      </c>
      <c r="K8" s="342"/>
      <c r="L8" s="342" t="s">
        <v>26</v>
      </c>
    </row>
    <row r="9" spans="1:12" ht="116.25" hidden="1">
      <c r="A9" s="341">
        <v>6</v>
      </c>
      <c r="B9" s="342" t="s">
        <v>27</v>
      </c>
      <c r="C9" s="343">
        <v>12000</v>
      </c>
      <c r="D9" s="345">
        <v>0</v>
      </c>
      <c r="E9" s="341" t="s">
        <v>11</v>
      </c>
      <c r="F9" s="498"/>
      <c r="G9" s="344" t="s">
        <v>28</v>
      </c>
      <c r="H9" s="342"/>
      <c r="I9" s="342" t="s">
        <v>28</v>
      </c>
      <c r="J9" s="342" t="s">
        <v>29</v>
      </c>
      <c r="K9" s="342"/>
      <c r="L9" s="342" t="s">
        <v>30</v>
      </c>
    </row>
    <row r="10" spans="1:12" ht="93" hidden="1">
      <c r="A10" s="341">
        <v>7</v>
      </c>
      <c r="B10" s="342" t="s">
        <v>31</v>
      </c>
      <c r="C10" s="343">
        <v>90000</v>
      </c>
      <c r="D10" s="343">
        <v>90000</v>
      </c>
      <c r="E10" s="341" t="s">
        <v>11</v>
      </c>
      <c r="F10" s="498"/>
      <c r="G10" s="344" t="s">
        <v>32</v>
      </c>
      <c r="H10" s="342"/>
      <c r="I10" s="342" t="s">
        <v>32</v>
      </c>
      <c r="J10" s="342" t="s">
        <v>13</v>
      </c>
      <c r="K10" s="342"/>
      <c r="L10" s="342" t="s">
        <v>33</v>
      </c>
    </row>
    <row r="11" spans="1:12" ht="116.25" hidden="1">
      <c r="A11" s="341">
        <v>8</v>
      </c>
      <c r="B11" s="342" t="s">
        <v>34</v>
      </c>
      <c r="C11" s="343">
        <v>90000</v>
      </c>
      <c r="D11" s="345">
        <v>0</v>
      </c>
      <c r="E11" s="341" t="s">
        <v>11</v>
      </c>
      <c r="F11" s="498"/>
      <c r="G11" s="344" t="s">
        <v>35</v>
      </c>
      <c r="H11" s="342"/>
      <c r="I11" s="342" t="s">
        <v>35</v>
      </c>
      <c r="J11" s="342" t="s">
        <v>29</v>
      </c>
      <c r="K11" s="342"/>
      <c r="L11" s="342" t="s">
        <v>36</v>
      </c>
    </row>
    <row r="12" spans="1:12" ht="116.25" hidden="1">
      <c r="A12" s="341">
        <v>9</v>
      </c>
      <c r="B12" s="342" t="s">
        <v>37</v>
      </c>
      <c r="C12" s="343">
        <v>89032.26</v>
      </c>
      <c r="D12" s="343">
        <v>89032.26</v>
      </c>
      <c r="E12" s="341" t="s">
        <v>11</v>
      </c>
      <c r="F12" s="498"/>
      <c r="G12" s="344" t="s">
        <v>38</v>
      </c>
      <c r="H12" s="342"/>
      <c r="I12" s="342" t="s">
        <v>38</v>
      </c>
      <c r="J12" s="342" t="s">
        <v>13</v>
      </c>
      <c r="K12" s="342"/>
      <c r="L12" s="342" t="s">
        <v>39</v>
      </c>
    </row>
    <row r="13" spans="1:12" ht="93" hidden="1">
      <c r="A13" s="341">
        <v>10</v>
      </c>
      <c r="B13" s="342" t="s">
        <v>40</v>
      </c>
      <c r="C13" s="343">
        <v>90000</v>
      </c>
      <c r="D13" s="343">
        <v>90000</v>
      </c>
      <c r="E13" s="341" t="s">
        <v>11</v>
      </c>
      <c r="F13" s="498"/>
      <c r="G13" s="344" t="s">
        <v>41</v>
      </c>
      <c r="H13" s="342"/>
      <c r="I13" s="342" t="s">
        <v>41</v>
      </c>
      <c r="J13" s="342" t="s">
        <v>13</v>
      </c>
      <c r="K13" s="342"/>
      <c r="L13" s="342" t="s">
        <v>42</v>
      </c>
    </row>
    <row r="14" spans="1:12" ht="116.25" hidden="1">
      <c r="A14" s="341">
        <v>11</v>
      </c>
      <c r="B14" s="342" t="s">
        <v>43</v>
      </c>
      <c r="C14" s="343">
        <v>89032.26</v>
      </c>
      <c r="D14" s="343">
        <v>89032.26</v>
      </c>
      <c r="E14" s="341" t="s">
        <v>11</v>
      </c>
      <c r="F14" s="498"/>
      <c r="G14" s="344" t="s">
        <v>44</v>
      </c>
      <c r="H14" s="342"/>
      <c r="I14" s="342" t="s">
        <v>44</v>
      </c>
      <c r="J14" s="342" t="s">
        <v>13</v>
      </c>
      <c r="K14" s="342"/>
      <c r="L14" s="342" t="s">
        <v>45</v>
      </c>
    </row>
    <row r="15" spans="1:12" ht="116.25" hidden="1">
      <c r="A15" s="341">
        <v>12</v>
      </c>
      <c r="B15" s="342" t="s">
        <v>46</v>
      </c>
      <c r="C15" s="343">
        <v>90000</v>
      </c>
      <c r="D15" s="343">
        <v>90000</v>
      </c>
      <c r="E15" s="341" t="s">
        <v>11</v>
      </c>
      <c r="F15" s="498"/>
      <c r="G15" s="344" t="s">
        <v>47</v>
      </c>
      <c r="H15" s="342"/>
      <c r="I15" s="342" t="s">
        <v>47</v>
      </c>
      <c r="J15" s="342" t="s">
        <v>13</v>
      </c>
      <c r="K15" s="342"/>
      <c r="L15" s="342" t="s">
        <v>48</v>
      </c>
    </row>
    <row r="16" spans="1:12" ht="116.25" hidden="1">
      <c r="A16" s="341">
        <v>13</v>
      </c>
      <c r="B16" s="342" t="s">
        <v>49</v>
      </c>
      <c r="C16" s="343">
        <v>90000</v>
      </c>
      <c r="D16" s="343">
        <v>90000</v>
      </c>
      <c r="E16" s="341" t="s">
        <v>11</v>
      </c>
      <c r="F16" s="498"/>
      <c r="G16" s="344" t="s">
        <v>50</v>
      </c>
      <c r="H16" s="342"/>
      <c r="I16" s="342" t="s">
        <v>50</v>
      </c>
      <c r="J16" s="342" t="s">
        <v>13</v>
      </c>
      <c r="K16" s="342"/>
      <c r="L16" s="342" t="s">
        <v>51</v>
      </c>
    </row>
    <row r="17" spans="1:12" ht="116.25" hidden="1">
      <c r="A17" s="341">
        <v>14</v>
      </c>
      <c r="B17" s="342" t="s">
        <v>52</v>
      </c>
      <c r="C17" s="343">
        <v>90000</v>
      </c>
      <c r="D17" s="343">
        <v>90000</v>
      </c>
      <c r="E17" s="341" t="s">
        <v>11</v>
      </c>
      <c r="F17" s="498"/>
      <c r="G17" s="344" t="s">
        <v>53</v>
      </c>
      <c r="H17" s="342"/>
      <c r="I17" s="342" t="s">
        <v>53</v>
      </c>
      <c r="J17" s="342" t="s">
        <v>13</v>
      </c>
      <c r="K17" s="342"/>
      <c r="L17" s="342" t="s">
        <v>54</v>
      </c>
    </row>
    <row r="18" spans="1:12" ht="139.5" hidden="1">
      <c r="A18" s="341">
        <v>15</v>
      </c>
      <c r="B18" s="342" t="s">
        <v>55</v>
      </c>
      <c r="C18" s="343">
        <v>90000</v>
      </c>
      <c r="D18" s="345">
        <v>0</v>
      </c>
      <c r="E18" s="341" t="s">
        <v>11</v>
      </c>
      <c r="F18" s="498"/>
      <c r="G18" s="344" t="s">
        <v>56</v>
      </c>
      <c r="H18" s="342"/>
      <c r="I18" s="342" t="s">
        <v>56</v>
      </c>
      <c r="J18" s="342" t="s">
        <v>29</v>
      </c>
      <c r="K18" s="342"/>
      <c r="L18" s="342" t="s">
        <v>57</v>
      </c>
    </row>
    <row r="19" spans="1:12" ht="116.25" hidden="1">
      <c r="A19" s="341">
        <v>16</v>
      </c>
      <c r="B19" s="342" t="s">
        <v>58</v>
      </c>
      <c r="C19" s="343">
        <v>71225.8</v>
      </c>
      <c r="D19" s="343">
        <v>71225.8</v>
      </c>
      <c r="E19" s="341" t="s">
        <v>11</v>
      </c>
      <c r="F19" s="498"/>
      <c r="G19" s="344" t="s">
        <v>59</v>
      </c>
      <c r="H19" s="342"/>
      <c r="I19" s="342" t="s">
        <v>59</v>
      </c>
      <c r="J19" s="342" t="s">
        <v>13</v>
      </c>
      <c r="K19" s="342"/>
      <c r="L19" s="342" t="s">
        <v>60</v>
      </c>
    </row>
    <row r="20" spans="1:12" ht="116.25" hidden="1">
      <c r="A20" s="341">
        <v>17</v>
      </c>
      <c r="B20" s="342" t="s">
        <v>61</v>
      </c>
      <c r="C20" s="343">
        <v>62322.58</v>
      </c>
      <c r="D20" s="343">
        <v>62322.58</v>
      </c>
      <c r="E20" s="341" t="s">
        <v>11</v>
      </c>
      <c r="F20" s="498"/>
      <c r="G20" s="344" t="s">
        <v>62</v>
      </c>
      <c r="H20" s="342"/>
      <c r="I20" s="342" t="s">
        <v>62</v>
      </c>
      <c r="J20" s="342" t="s">
        <v>13</v>
      </c>
      <c r="K20" s="342"/>
      <c r="L20" s="342" t="s">
        <v>63</v>
      </c>
    </row>
    <row r="21" spans="1:12" ht="139.5" hidden="1">
      <c r="A21" s="341">
        <v>18</v>
      </c>
      <c r="B21" s="342" t="s">
        <v>64</v>
      </c>
      <c r="C21" s="343">
        <v>71225.8</v>
      </c>
      <c r="D21" s="345">
        <v>0</v>
      </c>
      <c r="E21" s="341" t="s">
        <v>11</v>
      </c>
      <c r="F21" s="498"/>
      <c r="G21" s="344" t="s">
        <v>65</v>
      </c>
      <c r="H21" s="342"/>
      <c r="I21" s="342" t="s">
        <v>65</v>
      </c>
      <c r="J21" s="342" t="s">
        <v>29</v>
      </c>
      <c r="K21" s="342"/>
      <c r="L21" s="342" t="s">
        <v>66</v>
      </c>
    </row>
    <row r="22" spans="1:12" ht="116.25" hidden="1">
      <c r="A22" s="341">
        <v>19</v>
      </c>
      <c r="B22" s="342" t="s">
        <v>67</v>
      </c>
      <c r="C22" s="343">
        <v>71225.8</v>
      </c>
      <c r="D22" s="343">
        <v>71225.8</v>
      </c>
      <c r="E22" s="341" t="s">
        <v>11</v>
      </c>
      <c r="F22" s="498"/>
      <c r="G22" s="344" t="s">
        <v>68</v>
      </c>
      <c r="H22" s="342"/>
      <c r="I22" s="342" t="s">
        <v>68</v>
      </c>
      <c r="J22" s="342" t="s">
        <v>13</v>
      </c>
      <c r="K22" s="342"/>
      <c r="L22" s="342" t="s">
        <v>69</v>
      </c>
    </row>
    <row r="23" spans="1:12" ht="116.25" hidden="1">
      <c r="A23" s="341">
        <v>20</v>
      </c>
      <c r="B23" s="342" t="s">
        <v>70</v>
      </c>
      <c r="C23" s="343">
        <v>71225.8</v>
      </c>
      <c r="D23" s="343">
        <v>71225.8</v>
      </c>
      <c r="E23" s="341" t="s">
        <v>11</v>
      </c>
      <c r="F23" s="498"/>
      <c r="G23" s="344" t="s">
        <v>71</v>
      </c>
      <c r="H23" s="342"/>
      <c r="I23" s="342" t="s">
        <v>71</v>
      </c>
      <c r="J23" s="342" t="s">
        <v>13</v>
      </c>
      <c r="K23" s="342"/>
      <c r="L23" s="342" t="s">
        <v>72</v>
      </c>
    </row>
    <row r="24" spans="1:12" ht="116.25" hidden="1">
      <c r="A24" s="341">
        <v>21</v>
      </c>
      <c r="B24" s="342" t="s">
        <v>73</v>
      </c>
      <c r="C24" s="343">
        <v>89032.26</v>
      </c>
      <c r="D24" s="343">
        <v>89032.26</v>
      </c>
      <c r="E24" s="341" t="s">
        <v>11</v>
      </c>
      <c r="F24" s="498"/>
      <c r="G24" s="344" t="s">
        <v>74</v>
      </c>
      <c r="H24" s="342"/>
      <c r="I24" s="342" t="s">
        <v>74</v>
      </c>
      <c r="J24" s="342" t="s">
        <v>13</v>
      </c>
      <c r="K24" s="342"/>
      <c r="L24" s="342" t="s">
        <v>75</v>
      </c>
    </row>
    <row r="25" spans="1:12" ht="93" hidden="1">
      <c r="A25" s="341">
        <v>22</v>
      </c>
      <c r="B25" s="342" t="s">
        <v>76</v>
      </c>
      <c r="C25" s="343">
        <v>90000</v>
      </c>
      <c r="D25" s="343">
        <v>90000</v>
      </c>
      <c r="E25" s="341" t="s">
        <v>11</v>
      </c>
      <c r="F25" s="498"/>
      <c r="G25" s="344" t="s">
        <v>77</v>
      </c>
      <c r="H25" s="342"/>
      <c r="I25" s="342" t="s">
        <v>77</v>
      </c>
      <c r="J25" s="342" t="s">
        <v>13</v>
      </c>
      <c r="K25" s="342"/>
      <c r="L25" s="342" t="s">
        <v>78</v>
      </c>
    </row>
    <row r="26" spans="1:12" ht="116.25" hidden="1">
      <c r="A26" s="341">
        <v>23</v>
      </c>
      <c r="B26" s="342" t="s">
        <v>79</v>
      </c>
      <c r="C26" s="343">
        <v>89032.26</v>
      </c>
      <c r="D26" s="343">
        <v>89032.26</v>
      </c>
      <c r="E26" s="341" t="s">
        <v>11</v>
      </c>
      <c r="F26" s="498"/>
      <c r="G26" s="344" t="s">
        <v>80</v>
      </c>
      <c r="H26" s="342"/>
      <c r="I26" s="342" t="s">
        <v>80</v>
      </c>
      <c r="J26" s="342" t="s">
        <v>13</v>
      </c>
      <c r="K26" s="342"/>
      <c r="L26" s="342" t="s">
        <v>81</v>
      </c>
    </row>
    <row r="27" spans="1:12" ht="116.25" hidden="1">
      <c r="A27" s="341">
        <v>24</v>
      </c>
      <c r="B27" s="342" t="s">
        <v>82</v>
      </c>
      <c r="C27" s="343">
        <v>12000</v>
      </c>
      <c r="D27" s="345">
        <v>0</v>
      </c>
      <c r="E27" s="341" t="s">
        <v>11</v>
      </c>
      <c r="F27" s="498"/>
      <c r="G27" s="344" t="s">
        <v>83</v>
      </c>
      <c r="H27" s="342"/>
      <c r="I27" s="342" t="s">
        <v>83</v>
      </c>
      <c r="J27" s="342" t="s">
        <v>29</v>
      </c>
      <c r="K27" s="342"/>
      <c r="L27" s="342" t="s">
        <v>84</v>
      </c>
    </row>
    <row r="28" spans="1:12" ht="116.25" hidden="1">
      <c r="A28" s="341">
        <v>25</v>
      </c>
      <c r="B28" s="342" t="s">
        <v>85</v>
      </c>
      <c r="C28" s="343">
        <v>90000</v>
      </c>
      <c r="D28" s="343">
        <v>90000</v>
      </c>
      <c r="E28" s="341" t="s">
        <v>11</v>
      </c>
      <c r="F28" s="498"/>
      <c r="G28" s="344" t="s">
        <v>86</v>
      </c>
      <c r="H28" s="342"/>
      <c r="I28" s="342" t="s">
        <v>86</v>
      </c>
      <c r="J28" s="342" t="s">
        <v>13</v>
      </c>
      <c r="K28" s="342"/>
      <c r="L28" s="342" t="s">
        <v>87</v>
      </c>
    </row>
    <row r="29" spans="1:12" ht="93" hidden="1">
      <c r="A29" s="341">
        <v>26</v>
      </c>
      <c r="B29" s="342" t="s">
        <v>88</v>
      </c>
      <c r="C29" s="343">
        <v>90000</v>
      </c>
      <c r="D29" s="343">
        <v>90000</v>
      </c>
      <c r="E29" s="341" t="s">
        <v>11</v>
      </c>
      <c r="F29" s="498"/>
      <c r="G29" s="344" t="s">
        <v>89</v>
      </c>
      <c r="H29" s="342"/>
      <c r="I29" s="342" t="s">
        <v>89</v>
      </c>
      <c r="J29" s="342" t="s">
        <v>13</v>
      </c>
      <c r="K29" s="342"/>
      <c r="L29" s="342" t="s">
        <v>90</v>
      </c>
    </row>
    <row r="30" spans="1:12" ht="93" hidden="1">
      <c r="A30" s="341">
        <v>27</v>
      </c>
      <c r="B30" s="342" t="s">
        <v>91</v>
      </c>
      <c r="C30" s="343">
        <v>90000</v>
      </c>
      <c r="D30" s="343">
        <v>90000</v>
      </c>
      <c r="E30" s="341" t="s">
        <v>11</v>
      </c>
      <c r="F30" s="498"/>
      <c r="G30" s="344" t="s">
        <v>92</v>
      </c>
      <c r="H30" s="342"/>
      <c r="I30" s="342" t="s">
        <v>92</v>
      </c>
      <c r="J30" s="342" t="s">
        <v>13</v>
      </c>
      <c r="K30" s="342"/>
      <c r="L30" s="342" t="s">
        <v>93</v>
      </c>
    </row>
    <row r="31" spans="1:12" ht="116.25" hidden="1">
      <c r="A31" s="341">
        <v>28</v>
      </c>
      <c r="B31" s="342" t="s">
        <v>94</v>
      </c>
      <c r="C31" s="343">
        <v>90000</v>
      </c>
      <c r="D31" s="345">
        <v>0</v>
      </c>
      <c r="E31" s="341" t="s">
        <v>11</v>
      </c>
      <c r="F31" s="498"/>
      <c r="G31" s="344" t="s">
        <v>95</v>
      </c>
      <c r="H31" s="342"/>
      <c r="I31" s="342" t="s">
        <v>95</v>
      </c>
      <c r="J31" s="342" t="s">
        <v>29</v>
      </c>
      <c r="K31" s="342"/>
      <c r="L31" s="342" t="s">
        <v>96</v>
      </c>
    </row>
    <row r="32" spans="1:12" ht="116.25" hidden="1">
      <c r="A32" s="341">
        <v>29</v>
      </c>
      <c r="B32" s="342" t="s">
        <v>97</v>
      </c>
      <c r="C32" s="343">
        <v>90000</v>
      </c>
      <c r="D32" s="343">
        <v>90000</v>
      </c>
      <c r="E32" s="341" t="s">
        <v>11</v>
      </c>
      <c r="F32" s="498"/>
      <c r="G32" s="344" t="s">
        <v>98</v>
      </c>
      <c r="H32" s="342"/>
      <c r="I32" s="342" t="s">
        <v>98</v>
      </c>
      <c r="J32" s="342" t="s">
        <v>13</v>
      </c>
      <c r="K32" s="342"/>
      <c r="L32" s="342" t="s">
        <v>99</v>
      </c>
    </row>
    <row r="33" spans="1:12" ht="116.25" hidden="1">
      <c r="A33" s="341">
        <v>30</v>
      </c>
      <c r="B33" s="342" t="s">
        <v>100</v>
      </c>
      <c r="C33" s="343">
        <v>71225.8</v>
      </c>
      <c r="D33" s="343">
        <v>71225.8</v>
      </c>
      <c r="E33" s="341" t="s">
        <v>11</v>
      </c>
      <c r="F33" s="498"/>
      <c r="G33" s="344" t="s">
        <v>101</v>
      </c>
      <c r="H33" s="342"/>
      <c r="I33" s="342" t="s">
        <v>101</v>
      </c>
      <c r="J33" s="342" t="s">
        <v>13</v>
      </c>
      <c r="K33" s="342"/>
      <c r="L33" s="342" t="s">
        <v>102</v>
      </c>
    </row>
    <row r="34" spans="1:12" ht="116.25" hidden="1">
      <c r="A34" s="341">
        <v>31</v>
      </c>
      <c r="B34" s="342" t="s">
        <v>103</v>
      </c>
      <c r="C34" s="343">
        <v>90000</v>
      </c>
      <c r="D34" s="343">
        <v>90000</v>
      </c>
      <c r="E34" s="341" t="s">
        <v>11</v>
      </c>
      <c r="F34" s="498"/>
      <c r="G34" s="344" t="s">
        <v>104</v>
      </c>
      <c r="H34" s="342"/>
      <c r="I34" s="342" t="s">
        <v>104</v>
      </c>
      <c r="J34" s="342" t="s">
        <v>13</v>
      </c>
      <c r="K34" s="342"/>
      <c r="L34" s="342" t="s">
        <v>105</v>
      </c>
    </row>
    <row r="35" spans="1:12" ht="69.75" hidden="1">
      <c r="A35" s="341">
        <v>33</v>
      </c>
      <c r="B35" s="342" t="s">
        <v>106</v>
      </c>
      <c r="C35" s="343">
        <v>498085</v>
      </c>
      <c r="D35" s="343">
        <v>500000</v>
      </c>
      <c r="E35" s="341" t="s">
        <v>11</v>
      </c>
      <c r="F35" s="498"/>
      <c r="G35" s="344" t="s">
        <v>107</v>
      </c>
      <c r="H35" s="342"/>
      <c r="I35" s="342" t="s">
        <v>107</v>
      </c>
      <c r="J35" s="342" t="s">
        <v>13</v>
      </c>
      <c r="K35" s="342"/>
      <c r="L35" s="342" t="s">
        <v>108</v>
      </c>
    </row>
    <row r="36" spans="1:12" ht="116.25" hidden="1">
      <c r="A36" s="341">
        <v>34</v>
      </c>
      <c r="B36" s="342" t="s">
        <v>109</v>
      </c>
      <c r="C36" s="343">
        <v>60000</v>
      </c>
      <c r="D36" s="343">
        <v>60000</v>
      </c>
      <c r="E36" s="341" t="s">
        <v>11</v>
      </c>
      <c r="F36" s="498"/>
      <c r="G36" s="344" t="s">
        <v>110</v>
      </c>
      <c r="H36" s="342"/>
      <c r="I36" s="342" t="s">
        <v>110</v>
      </c>
      <c r="J36" s="342" t="s">
        <v>13</v>
      </c>
      <c r="K36" s="342"/>
      <c r="L36" s="342" t="s">
        <v>111</v>
      </c>
    </row>
    <row r="37" spans="1:12" ht="116.25" hidden="1">
      <c r="A37" s="341">
        <v>35</v>
      </c>
      <c r="B37" s="342" t="s">
        <v>112</v>
      </c>
      <c r="C37" s="343">
        <v>75000</v>
      </c>
      <c r="D37" s="343">
        <v>75000</v>
      </c>
      <c r="E37" s="341" t="s">
        <v>11</v>
      </c>
      <c r="F37" s="498"/>
      <c r="G37" s="344" t="s">
        <v>113</v>
      </c>
      <c r="H37" s="342"/>
      <c r="I37" s="342" t="s">
        <v>113</v>
      </c>
      <c r="J37" s="342" t="s">
        <v>13</v>
      </c>
      <c r="K37" s="342"/>
      <c r="L37" s="342" t="s">
        <v>114</v>
      </c>
    </row>
    <row r="38" spans="1:12" ht="69.75" hidden="1">
      <c r="A38" s="341">
        <v>36</v>
      </c>
      <c r="B38" s="342" t="s">
        <v>115</v>
      </c>
      <c r="C38" s="343">
        <v>495000</v>
      </c>
      <c r="D38" s="343">
        <v>495000</v>
      </c>
      <c r="E38" s="341" t="s">
        <v>11</v>
      </c>
      <c r="F38" s="498"/>
      <c r="G38" s="344" t="s">
        <v>116</v>
      </c>
      <c r="H38" s="342"/>
      <c r="I38" s="342" t="s">
        <v>116</v>
      </c>
      <c r="J38" s="342" t="s">
        <v>29</v>
      </c>
      <c r="K38" s="342"/>
      <c r="L38" s="342" t="s">
        <v>117</v>
      </c>
    </row>
    <row r="39" spans="1:12" hidden="1">
      <c r="A39" s="341"/>
      <c r="B39" s="342"/>
      <c r="C39" s="343"/>
      <c r="D39" s="343"/>
      <c r="E39" s="341"/>
      <c r="F39" s="498"/>
      <c r="G39" s="344"/>
      <c r="H39" s="342"/>
      <c r="I39" s="342"/>
      <c r="J39" s="342"/>
      <c r="K39" s="342"/>
      <c r="L39" s="342"/>
    </row>
    <row r="40" spans="1:12" hidden="1">
      <c r="A40" s="346"/>
      <c r="B40" s="342"/>
      <c r="C40" s="343"/>
      <c r="D40" s="343"/>
      <c r="E40" s="341"/>
      <c r="F40" s="498"/>
      <c r="G40" s="347"/>
      <c r="H40" s="497"/>
      <c r="I40" s="347"/>
      <c r="J40" s="342"/>
      <c r="K40" s="342"/>
      <c r="L40" s="477"/>
    </row>
    <row r="41" spans="1:12" hidden="1">
      <c r="A41" s="346"/>
      <c r="B41" s="342"/>
      <c r="C41" s="343"/>
      <c r="D41" s="343"/>
      <c r="E41" s="341"/>
      <c r="F41" s="498"/>
      <c r="G41" s="344"/>
      <c r="H41" s="342"/>
      <c r="I41" s="344"/>
      <c r="J41" s="342"/>
      <c r="K41" s="478"/>
      <c r="L41" s="478"/>
    </row>
    <row r="42" spans="1:12" hidden="1">
      <c r="A42" s="346"/>
      <c r="B42" s="342"/>
      <c r="C42" s="343"/>
      <c r="D42" s="343"/>
      <c r="E42" s="341"/>
      <c r="F42" s="498"/>
      <c r="G42" s="344"/>
      <c r="H42" s="342"/>
      <c r="I42" s="344"/>
      <c r="J42" s="342"/>
      <c r="K42" s="478"/>
      <c r="L42" s="478"/>
    </row>
    <row r="43" spans="1:12" ht="23.25" hidden="1" customHeight="1">
      <c r="A43" s="641"/>
      <c r="B43" s="644"/>
      <c r="C43" s="647"/>
      <c r="D43" s="647"/>
      <c r="E43" s="650"/>
      <c r="F43" s="498"/>
      <c r="G43" s="349"/>
      <c r="H43" s="342"/>
      <c r="I43" s="347"/>
      <c r="J43" s="342"/>
      <c r="K43" s="342"/>
      <c r="L43" s="477"/>
    </row>
    <row r="44" spans="1:12" hidden="1">
      <c r="A44" s="642"/>
      <c r="B44" s="645"/>
      <c r="C44" s="648"/>
      <c r="D44" s="648"/>
      <c r="E44" s="651"/>
      <c r="F44" s="498"/>
      <c r="G44" s="349"/>
      <c r="H44" s="342"/>
      <c r="I44" s="344"/>
      <c r="J44" s="342"/>
      <c r="K44" s="478"/>
      <c r="L44" s="478"/>
    </row>
    <row r="45" spans="1:12" s="351" customFormat="1" hidden="1">
      <c r="A45" s="643"/>
      <c r="B45" s="646"/>
      <c r="C45" s="649"/>
      <c r="D45" s="649"/>
      <c r="E45" s="652"/>
      <c r="F45" s="498"/>
      <c r="G45" s="349"/>
      <c r="H45" s="342"/>
      <c r="I45" s="344"/>
      <c r="J45" s="342"/>
      <c r="K45" s="478"/>
      <c r="L45" s="478"/>
    </row>
    <row r="46" spans="1:12" hidden="1">
      <c r="A46" s="346"/>
      <c r="B46" s="342"/>
      <c r="C46" s="343"/>
      <c r="D46" s="343"/>
      <c r="E46" s="341"/>
      <c r="F46" s="498"/>
      <c r="G46" s="344"/>
      <c r="H46" s="342"/>
      <c r="I46" s="344"/>
      <c r="J46" s="342"/>
      <c r="K46" s="478"/>
      <c r="L46" s="478"/>
    </row>
    <row r="47" spans="1:12" hidden="1">
      <c r="A47" s="346"/>
      <c r="B47" s="342"/>
      <c r="C47" s="343"/>
      <c r="D47" s="343"/>
      <c r="E47" s="341"/>
      <c r="F47" s="498"/>
      <c r="G47" s="344"/>
      <c r="H47" s="342"/>
      <c r="I47" s="344"/>
      <c r="J47" s="342"/>
      <c r="K47" s="478"/>
      <c r="L47" s="478"/>
    </row>
    <row r="48" spans="1:12">
      <c r="A48" s="352"/>
      <c r="B48" s="353" t="s">
        <v>144</v>
      </c>
      <c r="C48" s="354"/>
      <c r="D48" s="354"/>
      <c r="E48" s="355"/>
      <c r="F48" s="499"/>
      <c r="G48" s="356"/>
      <c r="H48" s="353"/>
      <c r="I48" s="356"/>
      <c r="J48" s="353"/>
      <c r="K48" s="479"/>
      <c r="L48" s="479"/>
    </row>
    <row r="49" spans="1:12">
      <c r="A49" s="355"/>
      <c r="B49" s="353" t="s">
        <v>11</v>
      </c>
      <c r="C49" s="354"/>
      <c r="D49" s="354"/>
      <c r="E49" s="355"/>
      <c r="F49" s="499"/>
      <c r="G49" s="356"/>
      <c r="H49" s="353"/>
      <c r="I49" s="353"/>
      <c r="J49" s="353"/>
      <c r="K49" s="353"/>
      <c r="L49" s="353"/>
    </row>
    <row r="50" spans="1:12" ht="93">
      <c r="A50" s="357">
        <v>1</v>
      </c>
      <c r="B50" s="358" t="s">
        <v>1265</v>
      </c>
      <c r="C50" s="359">
        <v>90000</v>
      </c>
      <c r="D50" s="359">
        <v>90000</v>
      </c>
      <c r="E50" s="359" t="s">
        <v>118</v>
      </c>
      <c r="F50" s="500" t="s">
        <v>1266</v>
      </c>
      <c r="G50" s="359">
        <v>90000</v>
      </c>
      <c r="H50" s="397" t="s">
        <v>1266</v>
      </c>
      <c r="I50" s="359">
        <v>90000</v>
      </c>
      <c r="J50" s="360" t="s">
        <v>29</v>
      </c>
      <c r="K50" s="393" t="s">
        <v>1267</v>
      </c>
      <c r="L50" s="362" t="s">
        <v>1268</v>
      </c>
    </row>
    <row r="51" spans="1:12" ht="93">
      <c r="A51" s="357">
        <v>2</v>
      </c>
      <c r="B51" s="358" t="s">
        <v>1265</v>
      </c>
      <c r="C51" s="359">
        <v>90000</v>
      </c>
      <c r="D51" s="359">
        <v>90000</v>
      </c>
      <c r="E51" s="359" t="s">
        <v>118</v>
      </c>
      <c r="F51" s="500" t="s">
        <v>1269</v>
      </c>
      <c r="G51" s="359">
        <v>90000</v>
      </c>
      <c r="H51" s="397" t="s">
        <v>1269</v>
      </c>
      <c r="I51" s="359">
        <v>90000</v>
      </c>
      <c r="J51" s="360" t="s">
        <v>29</v>
      </c>
      <c r="K51" s="393" t="s">
        <v>1270</v>
      </c>
      <c r="L51" s="362" t="s">
        <v>1271</v>
      </c>
    </row>
    <row r="52" spans="1:12" ht="93">
      <c r="A52" s="357">
        <v>3</v>
      </c>
      <c r="B52" s="358" t="s">
        <v>1265</v>
      </c>
      <c r="C52" s="359">
        <v>90000</v>
      </c>
      <c r="D52" s="359">
        <v>90000</v>
      </c>
      <c r="E52" s="359" t="s">
        <v>118</v>
      </c>
      <c r="F52" s="500" t="s">
        <v>1272</v>
      </c>
      <c r="G52" s="359">
        <v>90000</v>
      </c>
      <c r="H52" s="397" t="s">
        <v>1272</v>
      </c>
      <c r="I52" s="359">
        <v>90000</v>
      </c>
      <c r="J52" s="360" t="s">
        <v>29</v>
      </c>
      <c r="K52" s="393" t="s">
        <v>1273</v>
      </c>
      <c r="L52" s="362" t="s">
        <v>1268</v>
      </c>
    </row>
    <row r="53" spans="1:12" ht="93">
      <c r="A53" s="357">
        <v>4</v>
      </c>
      <c r="B53" s="358" t="s">
        <v>1265</v>
      </c>
      <c r="C53" s="359">
        <v>90000</v>
      </c>
      <c r="D53" s="359">
        <v>90000</v>
      </c>
      <c r="E53" s="359" t="s">
        <v>118</v>
      </c>
      <c r="F53" s="500" t="s">
        <v>1274</v>
      </c>
      <c r="G53" s="359">
        <v>90000</v>
      </c>
      <c r="H53" s="397" t="s">
        <v>1274</v>
      </c>
      <c r="I53" s="359">
        <v>90000</v>
      </c>
      <c r="J53" s="360" t="s">
        <v>29</v>
      </c>
      <c r="K53" s="393" t="s">
        <v>1275</v>
      </c>
      <c r="L53" s="362" t="s">
        <v>1268</v>
      </c>
    </row>
    <row r="54" spans="1:12" ht="93">
      <c r="A54" s="357">
        <v>5</v>
      </c>
      <c r="B54" s="358" t="s">
        <v>1265</v>
      </c>
      <c r="C54" s="359">
        <v>90000</v>
      </c>
      <c r="D54" s="359">
        <v>90000</v>
      </c>
      <c r="E54" s="359" t="s">
        <v>118</v>
      </c>
      <c r="F54" s="500" t="s">
        <v>1276</v>
      </c>
      <c r="G54" s="359">
        <v>90000</v>
      </c>
      <c r="H54" s="397" t="s">
        <v>1276</v>
      </c>
      <c r="I54" s="359">
        <v>90000</v>
      </c>
      <c r="J54" s="360" t="s">
        <v>29</v>
      </c>
      <c r="K54" s="393" t="s">
        <v>1277</v>
      </c>
      <c r="L54" s="362" t="s">
        <v>1268</v>
      </c>
    </row>
    <row r="55" spans="1:12" ht="93">
      <c r="A55" s="357">
        <v>6</v>
      </c>
      <c r="B55" s="358" t="s">
        <v>1265</v>
      </c>
      <c r="C55" s="359">
        <v>90000</v>
      </c>
      <c r="D55" s="359">
        <v>90000</v>
      </c>
      <c r="E55" s="359" t="s">
        <v>118</v>
      </c>
      <c r="F55" s="500" t="s">
        <v>1278</v>
      </c>
      <c r="G55" s="359">
        <v>90000</v>
      </c>
      <c r="H55" s="397" t="s">
        <v>1278</v>
      </c>
      <c r="I55" s="359">
        <v>90000</v>
      </c>
      <c r="J55" s="360" t="s">
        <v>29</v>
      </c>
      <c r="K55" s="393" t="s">
        <v>1279</v>
      </c>
      <c r="L55" s="362" t="s">
        <v>1268</v>
      </c>
    </row>
    <row r="56" spans="1:12" ht="93">
      <c r="A56" s="357">
        <v>7</v>
      </c>
      <c r="B56" s="358" t="s">
        <v>1265</v>
      </c>
      <c r="C56" s="359">
        <v>90000</v>
      </c>
      <c r="D56" s="359">
        <v>90000</v>
      </c>
      <c r="E56" s="359" t="s">
        <v>118</v>
      </c>
      <c r="F56" s="500" t="s">
        <v>1280</v>
      </c>
      <c r="G56" s="359">
        <v>90000</v>
      </c>
      <c r="H56" s="397" t="s">
        <v>1280</v>
      </c>
      <c r="I56" s="359">
        <v>90000</v>
      </c>
      <c r="J56" s="360" t="s">
        <v>29</v>
      </c>
      <c r="K56" s="393" t="s">
        <v>1281</v>
      </c>
      <c r="L56" s="362" t="s">
        <v>1268</v>
      </c>
    </row>
    <row r="57" spans="1:12" ht="50.25" customHeight="1">
      <c r="A57" s="357">
        <v>8</v>
      </c>
      <c r="B57" s="358" t="s">
        <v>1282</v>
      </c>
      <c r="C57" s="359">
        <v>90000</v>
      </c>
      <c r="D57" s="359">
        <v>90000</v>
      </c>
      <c r="E57" s="359" t="s">
        <v>118</v>
      </c>
      <c r="F57" s="500" t="s">
        <v>1283</v>
      </c>
      <c r="G57" s="359">
        <v>90000</v>
      </c>
      <c r="H57" s="397" t="s">
        <v>1283</v>
      </c>
      <c r="I57" s="359">
        <v>90000</v>
      </c>
      <c r="J57" s="360" t="s">
        <v>29</v>
      </c>
      <c r="K57" s="393" t="s">
        <v>1284</v>
      </c>
      <c r="L57" s="362" t="s">
        <v>1268</v>
      </c>
    </row>
    <row r="58" spans="1:12" ht="50.25" customHeight="1">
      <c r="A58" s="357">
        <v>9</v>
      </c>
      <c r="B58" s="358" t="s">
        <v>1282</v>
      </c>
      <c r="C58" s="359">
        <v>90000</v>
      </c>
      <c r="D58" s="359">
        <v>90000</v>
      </c>
      <c r="E58" s="359" t="s">
        <v>118</v>
      </c>
      <c r="F58" s="500" t="s">
        <v>1285</v>
      </c>
      <c r="G58" s="359">
        <v>90000</v>
      </c>
      <c r="H58" s="397" t="s">
        <v>1285</v>
      </c>
      <c r="I58" s="359">
        <v>90000</v>
      </c>
      <c r="J58" s="360" t="s">
        <v>29</v>
      </c>
      <c r="K58" s="393" t="s">
        <v>1286</v>
      </c>
      <c r="L58" s="362" t="s">
        <v>1271</v>
      </c>
    </row>
    <row r="59" spans="1:12" s="351" customFormat="1" ht="50.25" customHeight="1">
      <c r="A59" s="357">
        <v>10</v>
      </c>
      <c r="B59" s="358" t="s">
        <v>1287</v>
      </c>
      <c r="C59" s="359">
        <v>90000</v>
      </c>
      <c r="D59" s="359">
        <v>90000</v>
      </c>
      <c r="E59" s="359" t="s">
        <v>118</v>
      </c>
      <c r="F59" s="500" t="s">
        <v>1288</v>
      </c>
      <c r="G59" s="359">
        <v>90000</v>
      </c>
      <c r="H59" s="397" t="s">
        <v>1288</v>
      </c>
      <c r="I59" s="359">
        <v>90000</v>
      </c>
      <c r="J59" s="360" t="s">
        <v>29</v>
      </c>
      <c r="K59" s="393" t="s">
        <v>1289</v>
      </c>
      <c r="L59" s="362" t="s">
        <v>1268</v>
      </c>
    </row>
    <row r="60" spans="1:12" ht="50.25" customHeight="1">
      <c r="A60" s="357">
        <v>11</v>
      </c>
      <c r="B60" s="358" t="s">
        <v>1290</v>
      </c>
      <c r="C60" s="359">
        <v>90000</v>
      </c>
      <c r="D60" s="359">
        <v>90000</v>
      </c>
      <c r="E60" s="359" t="s">
        <v>118</v>
      </c>
      <c r="F60" s="500" t="s">
        <v>1291</v>
      </c>
      <c r="G60" s="359">
        <v>90000</v>
      </c>
      <c r="H60" s="397" t="s">
        <v>1291</v>
      </c>
      <c r="I60" s="359">
        <v>90000</v>
      </c>
      <c r="J60" s="360" t="s">
        <v>29</v>
      </c>
      <c r="K60" s="393" t="s">
        <v>1292</v>
      </c>
      <c r="L60" s="362" t="s">
        <v>1268</v>
      </c>
    </row>
    <row r="61" spans="1:12" ht="50.25" customHeight="1">
      <c r="A61" s="357">
        <v>12</v>
      </c>
      <c r="B61" s="358" t="s">
        <v>1290</v>
      </c>
      <c r="C61" s="359">
        <v>90000</v>
      </c>
      <c r="D61" s="359">
        <v>90000</v>
      </c>
      <c r="E61" s="359" t="s">
        <v>118</v>
      </c>
      <c r="F61" s="500" t="s">
        <v>1293</v>
      </c>
      <c r="G61" s="359">
        <v>90000</v>
      </c>
      <c r="H61" s="397" t="s">
        <v>1293</v>
      </c>
      <c r="I61" s="359">
        <v>90000</v>
      </c>
      <c r="J61" s="360" t="s">
        <v>29</v>
      </c>
      <c r="K61" s="393" t="s">
        <v>1294</v>
      </c>
      <c r="L61" s="362" t="s">
        <v>1268</v>
      </c>
    </row>
    <row r="62" spans="1:12" ht="50.25" customHeight="1">
      <c r="A62" s="357">
        <v>13</v>
      </c>
      <c r="B62" s="358" t="s">
        <v>1295</v>
      </c>
      <c r="C62" s="359">
        <v>90000</v>
      </c>
      <c r="D62" s="359">
        <v>90000</v>
      </c>
      <c r="E62" s="359" t="s">
        <v>118</v>
      </c>
      <c r="F62" s="500" t="s">
        <v>1296</v>
      </c>
      <c r="G62" s="359">
        <v>90000</v>
      </c>
      <c r="H62" s="397" t="s">
        <v>1296</v>
      </c>
      <c r="I62" s="359">
        <v>90000</v>
      </c>
      <c r="J62" s="360" t="s">
        <v>29</v>
      </c>
      <c r="K62" s="393" t="s">
        <v>1297</v>
      </c>
      <c r="L62" s="362" t="s">
        <v>1271</v>
      </c>
    </row>
    <row r="63" spans="1:12" ht="50.25" customHeight="1">
      <c r="A63" s="357">
        <v>14</v>
      </c>
      <c r="B63" s="358" t="s">
        <v>1295</v>
      </c>
      <c r="C63" s="359">
        <v>90000</v>
      </c>
      <c r="D63" s="359">
        <v>90000</v>
      </c>
      <c r="E63" s="359" t="s">
        <v>118</v>
      </c>
      <c r="F63" s="500" t="s">
        <v>1298</v>
      </c>
      <c r="G63" s="359">
        <v>90000</v>
      </c>
      <c r="H63" s="397" t="s">
        <v>1298</v>
      </c>
      <c r="I63" s="359">
        <v>90000</v>
      </c>
      <c r="J63" s="360" t="s">
        <v>29</v>
      </c>
      <c r="K63" s="393" t="s">
        <v>1299</v>
      </c>
      <c r="L63" s="362" t="s">
        <v>1271</v>
      </c>
    </row>
    <row r="64" spans="1:12" ht="50.25" customHeight="1">
      <c r="A64" s="357">
        <v>15</v>
      </c>
      <c r="B64" s="358" t="s">
        <v>1265</v>
      </c>
      <c r="C64" s="359">
        <v>90000</v>
      </c>
      <c r="D64" s="359">
        <v>90000</v>
      </c>
      <c r="E64" s="359" t="s">
        <v>118</v>
      </c>
      <c r="F64" s="500" t="s">
        <v>1300</v>
      </c>
      <c r="G64" s="359">
        <v>90000</v>
      </c>
      <c r="H64" s="397" t="s">
        <v>1300</v>
      </c>
      <c r="I64" s="359">
        <v>90000</v>
      </c>
      <c r="J64" s="360" t="s">
        <v>29</v>
      </c>
      <c r="K64" s="393" t="s">
        <v>1301</v>
      </c>
      <c r="L64" s="362" t="s">
        <v>1271</v>
      </c>
    </row>
    <row r="65" spans="1:12" ht="50.25" customHeight="1">
      <c r="A65" s="357">
        <v>16</v>
      </c>
      <c r="B65" s="358" t="s">
        <v>1290</v>
      </c>
      <c r="C65" s="359">
        <v>83709</v>
      </c>
      <c r="D65" s="359">
        <v>83709</v>
      </c>
      <c r="E65" s="359" t="s">
        <v>118</v>
      </c>
      <c r="F65" s="500" t="s">
        <v>1302</v>
      </c>
      <c r="G65" s="359">
        <v>83709</v>
      </c>
      <c r="H65" s="397" t="s">
        <v>1302</v>
      </c>
      <c r="I65" s="359">
        <v>83709</v>
      </c>
      <c r="J65" s="360" t="s">
        <v>29</v>
      </c>
      <c r="K65" s="393" t="s">
        <v>1303</v>
      </c>
      <c r="L65" s="362" t="s">
        <v>1304</v>
      </c>
    </row>
    <row r="66" spans="1:12" ht="22.5" customHeight="1">
      <c r="A66" s="363"/>
      <c r="B66" s="342"/>
      <c r="C66" s="343"/>
      <c r="D66" s="343"/>
      <c r="E66" s="341"/>
      <c r="F66" s="498"/>
      <c r="G66" s="344"/>
      <c r="H66" s="342"/>
      <c r="I66" s="344"/>
      <c r="J66" s="342"/>
      <c r="K66" s="478"/>
      <c r="L66" s="480"/>
    </row>
    <row r="67" spans="1:12">
      <c r="A67" s="352"/>
      <c r="B67" s="353" t="s">
        <v>146</v>
      </c>
      <c r="C67" s="354"/>
      <c r="D67" s="354"/>
      <c r="E67" s="355"/>
      <c r="F67" s="499"/>
      <c r="G67" s="356"/>
      <c r="H67" s="353"/>
      <c r="I67" s="356"/>
      <c r="J67" s="353"/>
      <c r="K67" s="479"/>
      <c r="L67" s="479"/>
    </row>
    <row r="68" spans="1:12">
      <c r="A68" s="355"/>
      <c r="B68" s="353" t="s">
        <v>11</v>
      </c>
      <c r="C68" s="354"/>
      <c r="D68" s="354"/>
      <c r="E68" s="355"/>
      <c r="F68" s="499"/>
      <c r="G68" s="356"/>
      <c r="H68" s="353"/>
      <c r="I68" s="353"/>
      <c r="J68" s="353"/>
      <c r="K68" s="353"/>
      <c r="L68" s="353"/>
    </row>
    <row r="69" spans="1:12" ht="22.5" customHeight="1">
      <c r="A69" s="364">
        <v>1</v>
      </c>
      <c r="B69" s="361" t="s">
        <v>154</v>
      </c>
      <c r="C69" s="365">
        <v>3543.84</v>
      </c>
      <c r="D69" s="366">
        <v>3543.84</v>
      </c>
      <c r="E69" s="367" t="s">
        <v>118</v>
      </c>
      <c r="F69" s="501" t="s">
        <v>155</v>
      </c>
      <c r="G69" s="366">
        <f>(C69)</f>
        <v>3543.84</v>
      </c>
      <c r="H69" s="362" t="str">
        <f>(F69)</f>
        <v>บ.โตโยต้าเมืองตาก จก.</v>
      </c>
      <c r="I69" s="365">
        <f>SUM(C69)</f>
        <v>3543.84</v>
      </c>
      <c r="J69" s="370" t="s">
        <v>29</v>
      </c>
      <c r="K69" s="362" t="s">
        <v>156</v>
      </c>
      <c r="L69" s="481">
        <v>243898</v>
      </c>
    </row>
    <row r="70" spans="1:12" ht="22.5" customHeight="1">
      <c r="A70" s="364">
        <v>2</v>
      </c>
      <c r="B70" s="368" t="s">
        <v>157</v>
      </c>
      <c r="C70" s="365">
        <v>1520</v>
      </c>
      <c r="D70" s="366">
        <f t="shared" ref="D70:D81" si="0">(C70)</f>
        <v>1520</v>
      </c>
      <c r="E70" s="367" t="s">
        <v>118</v>
      </c>
      <c r="F70" s="501" t="s">
        <v>158</v>
      </c>
      <c r="G70" s="366">
        <f t="shared" ref="G70:G81" si="1">(C70)</f>
        <v>1520</v>
      </c>
      <c r="H70" s="362" t="str">
        <f t="shared" ref="H70:H77" si="2">(F70)</f>
        <v>ร้านออล แอดเวอร์ไทซิ่ง</v>
      </c>
      <c r="I70" s="365">
        <f t="shared" ref="I70:I81" si="3">SUM(C70)</f>
        <v>1520</v>
      </c>
      <c r="J70" s="370" t="s">
        <v>29</v>
      </c>
      <c r="K70" s="362" t="s">
        <v>159</v>
      </c>
      <c r="L70" s="481">
        <v>243898</v>
      </c>
    </row>
    <row r="71" spans="1:12" ht="22.5" customHeight="1">
      <c r="A71" s="658"/>
      <c r="B71" s="659"/>
      <c r="C71" s="659"/>
      <c r="D71" s="659"/>
      <c r="E71" s="660"/>
      <c r="F71" s="501" t="s">
        <v>160</v>
      </c>
      <c r="G71" s="366">
        <v>1710</v>
      </c>
      <c r="H71" s="362"/>
      <c r="I71" s="365"/>
      <c r="J71" s="370"/>
      <c r="K71" s="362"/>
      <c r="L71" s="481"/>
    </row>
    <row r="72" spans="1:12" ht="22.5" customHeight="1">
      <c r="A72" s="658"/>
      <c r="B72" s="659"/>
      <c r="C72" s="659"/>
      <c r="D72" s="659"/>
      <c r="E72" s="660"/>
      <c r="F72" s="501" t="s">
        <v>161</v>
      </c>
      <c r="G72" s="366">
        <v>1900</v>
      </c>
      <c r="H72" s="362"/>
      <c r="I72" s="365"/>
      <c r="J72" s="370"/>
      <c r="K72" s="362"/>
      <c r="L72" s="481"/>
    </row>
    <row r="73" spans="1:12" ht="34.5" customHeight="1">
      <c r="A73" s="364">
        <v>3</v>
      </c>
      <c r="B73" s="368" t="s">
        <v>162</v>
      </c>
      <c r="C73" s="365">
        <v>90000</v>
      </c>
      <c r="D73" s="366">
        <f>(C73)</f>
        <v>90000</v>
      </c>
      <c r="E73" s="367" t="s">
        <v>118</v>
      </c>
      <c r="F73" s="501" t="s">
        <v>163</v>
      </c>
      <c r="G73" s="366">
        <f>(C73)</f>
        <v>90000</v>
      </c>
      <c r="H73" s="362" t="s">
        <v>163</v>
      </c>
      <c r="I73" s="365">
        <f t="shared" si="3"/>
        <v>90000</v>
      </c>
      <c r="J73" s="370" t="s">
        <v>29</v>
      </c>
      <c r="K73" s="362" t="s">
        <v>164</v>
      </c>
      <c r="L73" s="481">
        <v>244263</v>
      </c>
    </row>
    <row r="74" spans="1:12" ht="34.5" customHeight="1">
      <c r="A74" s="364">
        <v>4</v>
      </c>
      <c r="B74" s="368" t="s">
        <v>165</v>
      </c>
      <c r="C74" s="365">
        <v>90000</v>
      </c>
      <c r="D74" s="366">
        <f>(C74)</f>
        <v>90000</v>
      </c>
      <c r="E74" s="367" t="s">
        <v>118</v>
      </c>
      <c r="F74" s="501" t="s">
        <v>166</v>
      </c>
      <c r="G74" s="366">
        <f>(C74)</f>
        <v>90000</v>
      </c>
      <c r="H74" s="362" t="str">
        <f>(F74)</f>
        <v>นิภา มณีเขียว</v>
      </c>
      <c r="I74" s="365">
        <f t="shared" si="3"/>
        <v>90000</v>
      </c>
      <c r="J74" s="370" t="s">
        <v>29</v>
      </c>
      <c r="K74" s="362" t="s">
        <v>167</v>
      </c>
      <c r="L74" s="481" t="s">
        <v>168</v>
      </c>
    </row>
    <row r="75" spans="1:12" ht="34.5" customHeight="1">
      <c r="A75" s="364">
        <v>5</v>
      </c>
      <c r="B75" s="368" t="s">
        <v>169</v>
      </c>
      <c r="C75" s="365">
        <v>67500</v>
      </c>
      <c r="D75" s="366">
        <f t="shared" si="0"/>
        <v>67500</v>
      </c>
      <c r="E75" s="367" t="s">
        <v>118</v>
      </c>
      <c r="F75" s="501" t="s">
        <v>170</v>
      </c>
      <c r="G75" s="366">
        <f t="shared" si="1"/>
        <v>67500</v>
      </c>
      <c r="H75" s="362" t="str">
        <f t="shared" si="2"/>
        <v>กิตติมา อินทะน้อย</v>
      </c>
      <c r="I75" s="365">
        <f t="shared" si="3"/>
        <v>67500</v>
      </c>
      <c r="J75" s="370" t="s">
        <v>29</v>
      </c>
      <c r="K75" s="362" t="s">
        <v>171</v>
      </c>
      <c r="L75" s="481">
        <v>244263</v>
      </c>
    </row>
    <row r="76" spans="1:12" ht="34.5" customHeight="1">
      <c r="A76" s="364">
        <v>6</v>
      </c>
      <c r="B76" s="368" t="s">
        <v>172</v>
      </c>
      <c r="C76" s="365">
        <v>90000</v>
      </c>
      <c r="D76" s="366">
        <f t="shared" si="0"/>
        <v>90000</v>
      </c>
      <c r="E76" s="367" t="s">
        <v>118</v>
      </c>
      <c r="F76" s="501" t="s">
        <v>173</v>
      </c>
      <c r="G76" s="366">
        <f t="shared" si="1"/>
        <v>90000</v>
      </c>
      <c r="H76" s="362" t="str">
        <f t="shared" si="2"/>
        <v>ดำรงค์ สามปา</v>
      </c>
      <c r="I76" s="365">
        <f t="shared" si="3"/>
        <v>90000</v>
      </c>
      <c r="J76" s="370" t="s">
        <v>29</v>
      </c>
      <c r="K76" s="362" t="s">
        <v>174</v>
      </c>
      <c r="L76" s="481">
        <v>244265</v>
      </c>
    </row>
    <row r="77" spans="1:12" ht="34.5" customHeight="1">
      <c r="A77" s="364">
        <v>7</v>
      </c>
      <c r="B77" s="368" t="s">
        <v>172</v>
      </c>
      <c r="C77" s="365">
        <v>72000</v>
      </c>
      <c r="D77" s="366">
        <f t="shared" si="0"/>
        <v>72000</v>
      </c>
      <c r="E77" s="367" t="s">
        <v>118</v>
      </c>
      <c r="F77" s="501" t="s">
        <v>175</v>
      </c>
      <c r="G77" s="366">
        <f t="shared" si="1"/>
        <v>72000</v>
      </c>
      <c r="H77" s="362" t="str">
        <f t="shared" si="2"/>
        <v>เทวารักษ์ งามเอี่ยม</v>
      </c>
      <c r="I77" s="365">
        <f t="shared" si="3"/>
        <v>72000</v>
      </c>
      <c r="J77" s="370" t="s">
        <v>29</v>
      </c>
      <c r="K77" s="362" t="s">
        <v>176</v>
      </c>
      <c r="L77" s="481">
        <v>244265</v>
      </c>
    </row>
    <row r="78" spans="1:12" ht="34.5" customHeight="1">
      <c r="A78" s="364">
        <v>8</v>
      </c>
      <c r="B78" s="368" t="s">
        <v>172</v>
      </c>
      <c r="C78" s="365">
        <v>72000</v>
      </c>
      <c r="D78" s="366">
        <f t="shared" si="0"/>
        <v>72000</v>
      </c>
      <c r="E78" s="367" t="s">
        <v>118</v>
      </c>
      <c r="F78" s="501" t="s">
        <v>177</v>
      </c>
      <c r="G78" s="366">
        <f t="shared" si="1"/>
        <v>72000</v>
      </c>
      <c r="H78" s="362" t="s">
        <v>177</v>
      </c>
      <c r="I78" s="365">
        <f t="shared" si="3"/>
        <v>72000</v>
      </c>
      <c r="J78" s="370" t="s">
        <v>29</v>
      </c>
      <c r="K78" s="362" t="s">
        <v>178</v>
      </c>
      <c r="L78" s="481">
        <v>244265</v>
      </c>
    </row>
    <row r="79" spans="1:12" ht="34.5" customHeight="1">
      <c r="A79" s="364">
        <v>9</v>
      </c>
      <c r="B79" s="368" t="s">
        <v>172</v>
      </c>
      <c r="C79" s="365">
        <v>72000</v>
      </c>
      <c r="D79" s="366">
        <f t="shared" si="0"/>
        <v>72000</v>
      </c>
      <c r="E79" s="367" t="s">
        <v>118</v>
      </c>
      <c r="F79" s="501" t="s">
        <v>179</v>
      </c>
      <c r="G79" s="366">
        <f t="shared" si="1"/>
        <v>72000</v>
      </c>
      <c r="H79" s="362" t="s">
        <v>179</v>
      </c>
      <c r="I79" s="365">
        <f t="shared" si="3"/>
        <v>72000</v>
      </c>
      <c r="J79" s="370" t="s">
        <v>29</v>
      </c>
      <c r="K79" s="362" t="s">
        <v>180</v>
      </c>
      <c r="L79" s="481">
        <v>244265</v>
      </c>
    </row>
    <row r="80" spans="1:12" ht="34.5" customHeight="1">
      <c r="A80" s="364">
        <v>10</v>
      </c>
      <c r="B80" s="368" t="s">
        <v>181</v>
      </c>
      <c r="C80" s="365">
        <v>33000</v>
      </c>
      <c r="D80" s="366">
        <f t="shared" si="0"/>
        <v>33000</v>
      </c>
      <c r="E80" s="367" t="s">
        <v>118</v>
      </c>
      <c r="F80" s="501" t="s">
        <v>182</v>
      </c>
      <c r="G80" s="366">
        <f t="shared" si="1"/>
        <v>33000</v>
      </c>
      <c r="H80" s="362" t="s">
        <v>182</v>
      </c>
      <c r="I80" s="365">
        <f t="shared" si="3"/>
        <v>33000</v>
      </c>
      <c r="J80" s="370" t="s">
        <v>29</v>
      </c>
      <c r="K80" s="362" t="s">
        <v>156</v>
      </c>
      <c r="L80" s="481">
        <v>244263</v>
      </c>
    </row>
    <row r="81" spans="1:12" ht="34.5" customHeight="1">
      <c r="A81" s="364">
        <v>11</v>
      </c>
      <c r="B81" s="370" t="s">
        <v>183</v>
      </c>
      <c r="C81" s="371">
        <v>16030</v>
      </c>
      <c r="D81" s="371">
        <f t="shared" si="0"/>
        <v>16030</v>
      </c>
      <c r="E81" s="367" t="s">
        <v>118</v>
      </c>
      <c r="F81" s="375" t="s">
        <v>184</v>
      </c>
      <c r="G81" s="372">
        <f t="shared" si="1"/>
        <v>16030</v>
      </c>
      <c r="H81" s="370" t="s">
        <v>184</v>
      </c>
      <c r="I81" s="366">
        <f t="shared" si="3"/>
        <v>16030</v>
      </c>
      <c r="J81" s="370" t="s">
        <v>29</v>
      </c>
      <c r="K81" s="482" t="s">
        <v>185</v>
      </c>
      <c r="L81" s="483">
        <v>244284</v>
      </c>
    </row>
    <row r="82" spans="1:12" ht="22.5" customHeight="1">
      <c r="A82" s="661"/>
      <c r="B82" s="659"/>
      <c r="C82" s="659"/>
      <c r="D82" s="659"/>
      <c r="E82" s="662"/>
      <c r="F82" s="375" t="s">
        <v>186</v>
      </c>
      <c r="G82" s="373">
        <v>16837</v>
      </c>
      <c r="H82" s="342"/>
      <c r="I82" s="344"/>
      <c r="J82" s="393"/>
      <c r="K82" s="478"/>
      <c r="L82" s="480"/>
    </row>
    <row r="83" spans="1:12" ht="22.5" customHeight="1">
      <c r="A83" s="663"/>
      <c r="B83" s="664"/>
      <c r="C83" s="664"/>
      <c r="D83" s="664"/>
      <c r="E83" s="665"/>
      <c r="F83" s="375" t="s">
        <v>187</v>
      </c>
      <c r="G83" s="373">
        <v>17494</v>
      </c>
      <c r="H83" s="342"/>
      <c r="I83" s="344"/>
      <c r="J83" s="342"/>
      <c r="K83" s="478"/>
      <c r="L83" s="480"/>
    </row>
    <row r="84" spans="1:12" ht="22.5" customHeight="1">
      <c r="A84" s="363"/>
      <c r="B84" s="342"/>
      <c r="C84" s="343"/>
      <c r="D84" s="343"/>
      <c r="E84" s="341"/>
      <c r="F84" s="498"/>
      <c r="G84" s="344"/>
      <c r="H84" s="342"/>
      <c r="I84" s="344"/>
      <c r="J84" s="342"/>
      <c r="K84" s="478"/>
      <c r="L84" s="480"/>
    </row>
    <row r="85" spans="1:12">
      <c r="A85" s="352"/>
      <c r="B85" s="353" t="s">
        <v>147</v>
      </c>
      <c r="C85" s="354"/>
      <c r="D85" s="354"/>
      <c r="E85" s="355"/>
      <c r="F85" s="499"/>
      <c r="G85" s="356"/>
      <c r="H85" s="353"/>
      <c r="I85" s="356"/>
      <c r="J85" s="353"/>
      <c r="K85" s="479"/>
      <c r="L85" s="479"/>
    </row>
    <row r="86" spans="1:12">
      <c r="A86" s="355"/>
      <c r="B86" s="353" t="s">
        <v>11</v>
      </c>
      <c r="C86" s="354"/>
      <c r="D86" s="354"/>
      <c r="E86" s="355"/>
      <c r="F86" s="499"/>
      <c r="G86" s="356"/>
      <c r="H86" s="353"/>
      <c r="I86" s="353"/>
      <c r="J86" s="353"/>
      <c r="K86" s="353"/>
      <c r="L86" s="353"/>
    </row>
    <row r="87" spans="1:12" ht="22.5" customHeight="1">
      <c r="A87" s="374" t="s">
        <v>286</v>
      </c>
      <c r="B87" s="375" t="s">
        <v>287</v>
      </c>
      <c r="C87" s="376">
        <v>33000</v>
      </c>
      <c r="D87" s="376">
        <v>33000</v>
      </c>
      <c r="E87" s="377" t="s">
        <v>118</v>
      </c>
      <c r="F87" s="375" t="s">
        <v>288</v>
      </c>
      <c r="G87" s="376">
        <v>33000</v>
      </c>
      <c r="H87" s="375" t="s">
        <v>288</v>
      </c>
      <c r="I87" s="376">
        <v>33000</v>
      </c>
      <c r="J87" s="375" t="s">
        <v>29</v>
      </c>
      <c r="K87" s="484" t="s">
        <v>289</v>
      </c>
      <c r="L87" s="485" t="s">
        <v>290</v>
      </c>
    </row>
    <row r="88" spans="1:12" ht="22.5" customHeight="1">
      <c r="A88" s="666" t="s">
        <v>291</v>
      </c>
      <c r="B88" s="669" t="s">
        <v>292</v>
      </c>
      <c r="C88" s="672">
        <v>1900</v>
      </c>
      <c r="D88" s="672">
        <v>1900</v>
      </c>
      <c r="E88" s="675" t="s">
        <v>118</v>
      </c>
      <c r="F88" s="375" t="s">
        <v>293</v>
      </c>
      <c r="G88" s="376">
        <v>1900</v>
      </c>
      <c r="H88" s="669" t="s">
        <v>293</v>
      </c>
      <c r="I88" s="672">
        <v>1900</v>
      </c>
      <c r="J88" s="669" t="s">
        <v>29</v>
      </c>
      <c r="K88" s="669" t="s">
        <v>294</v>
      </c>
      <c r="L88" s="678" t="s">
        <v>295</v>
      </c>
    </row>
    <row r="89" spans="1:12" ht="22.5" customHeight="1">
      <c r="A89" s="667"/>
      <c r="B89" s="670"/>
      <c r="C89" s="673"/>
      <c r="D89" s="673"/>
      <c r="E89" s="676"/>
      <c r="F89" s="375" t="s">
        <v>296</v>
      </c>
      <c r="G89" s="376">
        <v>2500</v>
      </c>
      <c r="H89" s="670"/>
      <c r="I89" s="673"/>
      <c r="J89" s="670"/>
      <c r="K89" s="670"/>
      <c r="L89" s="679"/>
    </row>
    <row r="90" spans="1:12" ht="22.5" customHeight="1">
      <c r="A90" s="668"/>
      <c r="B90" s="671"/>
      <c r="C90" s="674"/>
      <c r="D90" s="674"/>
      <c r="E90" s="677"/>
      <c r="F90" s="375" t="s">
        <v>297</v>
      </c>
      <c r="G90" s="376">
        <v>2300</v>
      </c>
      <c r="H90" s="671"/>
      <c r="I90" s="674"/>
      <c r="J90" s="671"/>
      <c r="K90" s="671"/>
      <c r="L90" s="680"/>
    </row>
    <row r="91" spans="1:12" ht="22.5" customHeight="1">
      <c r="A91" s="666" t="s">
        <v>298</v>
      </c>
      <c r="B91" s="669" t="s">
        <v>299</v>
      </c>
      <c r="C91" s="672">
        <v>3200</v>
      </c>
      <c r="D91" s="672">
        <v>3200</v>
      </c>
      <c r="E91" s="675" t="s">
        <v>118</v>
      </c>
      <c r="F91" s="375" t="s">
        <v>300</v>
      </c>
      <c r="G91" s="376">
        <v>3200</v>
      </c>
      <c r="H91" s="669" t="s">
        <v>300</v>
      </c>
      <c r="I91" s="672">
        <v>3200</v>
      </c>
      <c r="J91" s="669" t="s">
        <v>29</v>
      </c>
      <c r="K91" s="669" t="s">
        <v>301</v>
      </c>
      <c r="L91" s="678" t="s">
        <v>302</v>
      </c>
    </row>
    <row r="92" spans="1:12" ht="22.5" customHeight="1">
      <c r="A92" s="667"/>
      <c r="B92" s="670"/>
      <c r="C92" s="673"/>
      <c r="D92" s="673"/>
      <c r="E92" s="676"/>
      <c r="F92" s="375" t="s">
        <v>303</v>
      </c>
      <c r="G92" s="376">
        <v>3400</v>
      </c>
      <c r="H92" s="670"/>
      <c r="I92" s="673"/>
      <c r="J92" s="670"/>
      <c r="K92" s="670"/>
      <c r="L92" s="679"/>
    </row>
    <row r="93" spans="1:12" ht="22.5" customHeight="1">
      <c r="A93" s="668"/>
      <c r="B93" s="671"/>
      <c r="C93" s="674"/>
      <c r="D93" s="674"/>
      <c r="E93" s="677"/>
      <c r="F93" s="375" t="s">
        <v>304</v>
      </c>
      <c r="G93" s="376">
        <v>3350</v>
      </c>
      <c r="H93" s="671"/>
      <c r="I93" s="674"/>
      <c r="J93" s="671"/>
      <c r="K93" s="671"/>
      <c r="L93" s="680"/>
    </row>
    <row r="94" spans="1:12" ht="22.5" customHeight="1">
      <c r="A94" s="675">
        <v>4</v>
      </c>
      <c r="B94" s="669" t="s">
        <v>305</v>
      </c>
      <c r="C94" s="672">
        <v>1700</v>
      </c>
      <c r="D94" s="672">
        <v>1700</v>
      </c>
      <c r="E94" s="675" t="s">
        <v>118</v>
      </c>
      <c r="F94" s="375" t="s">
        <v>300</v>
      </c>
      <c r="G94" s="376">
        <v>1700</v>
      </c>
      <c r="H94" s="669" t="s">
        <v>300</v>
      </c>
      <c r="I94" s="672">
        <v>1700</v>
      </c>
      <c r="J94" s="669" t="s">
        <v>29</v>
      </c>
      <c r="K94" s="669" t="s">
        <v>306</v>
      </c>
      <c r="L94" s="678" t="s">
        <v>302</v>
      </c>
    </row>
    <row r="95" spans="1:12" ht="22.5" customHeight="1">
      <c r="A95" s="676"/>
      <c r="B95" s="670"/>
      <c r="C95" s="673"/>
      <c r="D95" s="673"/>
      <c r="E95" s="676"/>
      <c r="F95" s="375" t="s">
        <v>303</v>
      </c>
      <c r="G95" s="376">
        <v>2100</v>
      </c>
      <c r="H95" s="670"/>
      <c r="I95" s="673"/>
      <c r="J95" s="670"/>
      <c r="K95" s="670"/>
      <c r="L95" s="679"/>
    </row>
    <row r="96" spans="1:12" ht="22.5" customHeight="1">
      <c r="A96" s="677"/>
      <c r="B96" s="671"/>
      <c r="C96" s="674"/>
      <c r="D96" s="674"/>
      <c r="E96" s="677"/>
      <c r="F96" s="375" t="s">
        <v>304</v>
      </c>
      <c r="G96" s="376">
        <v>2150</v>
      </c>
      <c r="H96" s="671"/>
      <c r="I96" s="674"/>
      <c r="J96" s="671"/>
      <c r="K96" s="671"/>
      <c r="L96" s="680"/>
    </row>
    <row r="97" spans="1:12" ht="81.75" customHeight="1">
      <c r="A97" s="364">
        <v>5</v>
      </c>
      <c r="B97" s="375" t="s">
        <v>307</v>
      </c>
      <c r="C97" s="376">
        <v>90000</v>
      </c>
      <c r="D97" s="376">
        <v>90000</v>
      </c>
      <c r="E97" s="378" t="s">
        <v>118</v>
      </c>
      <c r="F97" s="375" t="s">
        <v>308</v>
      </c>
      <c r="G97" s="376">
        <v>90000</v>
      </c>
      <c r="H97" s="375" t="s">
        <v>308</v>
      </c>
      <c r="I97" s="376">
        <v>90000</v>
      </c>
      <c r="J97" s="375" t="s">
        <v>29</v>
      </c>
      <c r="K97" s="375" t="s">
        <v>309</v>
      </c>
      <c r="L97" s="486" t="s">
        <v>310</v>
      </c>
    </row>
    <row r="98" spans="1:12" ht="81.75" customHeight="1">
      <c r="A98" s="364">
        <v>6</v>
      </c>
      <c r="B98" s="375" t="s">
        <v>311</v>
      </c>
      <c r="C98" s="376">
        <v>30000</v>
      </c>
      <c r="D98" s="376">
        <v>30000</v>
      </c>
      <c r="E98" s="378" t="s">
        <v>118</v>
      </c>
      <c r="F98" s="375" t="s">
        <v>312</v>
      </c>
      <c r="G98" s="376">
        <v>30000</v>
      </c>
      <c r="H98" s="375" t="s">
        <v>312</v>
      </c>
      <c r="I98" s="376">
        <v>30000</v>
      </c>
      <c r="J98" s="375" t="s">
        <v>29</v>
      </c>
      <c r="K98" s="375" t="s">
        <v>313</v>
      </c>
      <c r="L98" s="486" t="s">
        <v>310</v>
      </c>
    </row>
    <row r="99" spans="1:12" ht="81.75" customHeight="1">
      <c r="A99" s="364">
        <v>7</v>
      </c>
      <c r="B99" s="375" t="s">
        <v>314</v>
      </c>
      <c r="C99" s="376">
        <v>90000</v>
      </c>
      <c r="D99" s="376">
        <v>90000</v>
      </c>
      <c r="E99" s="378" t="s">
        <v>118</v>
      </c>
      <c r="F99" s="375" t="s">
        <v>315</v>
      </c>
      <c r="G99" s="376">
        <v>90000</v>
      </c>
      <c r="H99" s="375" t="s">
        <v>315</v>
      </c>
      <c r="I99" s="376">
        <v>90000</v>
      </c>
      <c r="J99" s="375" t="s">
        <v>29</v>
      </c>
      <c r="K99" s="375" t="s">
        <v>316</v>
      </c>
      <c r="L99" s="486" t="s">
        <v>310</v>
      </c>
    </row>
    <row r="100" spans="1:12" ht="81.75" customHeight="1">
      <c r="A100" s="364">
        <v>8</v>
      </c>
      <c r="B100" s="375" t="s">
        <v>314</v>
      </c>
      <c r="C100" s="376">
        <v>90000</v>
      </c>
      <c r="D100" s="376">
        <v>90000</v>
      </c>
      <c r="E100" s="378" t="s">
        <v>118</v>
      </c>
      <c r="F100" s="375" t="s">
        <v>317</v>
      </c>
      <c r="G100" s="376">
        <v>90000</v>
      </c>
      <c r="H100" s="375" t="s">
        <v>317</v>
      </c>
      <c r="I100" s="376">
        <v>90000</v>
      </c>
      <c r="J100" s="375" t="s">
        <v>29</v>
      </c>
      <c r="K100" s="375" t="s">
        <v>318</v>
      </c>
      <c r="L100" s="486" t="s">
        <v>310</v>
      </c>
    </row>
    <row r="101" spans="1:12" ht="81.75" customHeight="1">
      <c r="A101" s="364">
        <v>9</v>
      </c>
      <c r="B101" s="375" t="s">
        <v>319</v>
      </c>
      <c r="C101" s="376">
        <v>67500</v>
      </c>
      <c r="D101" s="376">
        <v>67500</v>
      </c>
      <c r="E101" s="378" t="s">
        <v>118</v>
      </c>
      <c r="F101" s="375" t="s">
        <v>320</v>
      </c>
      <c r="G101" s="376">
        <v>67500</v>
      </c>
      <c r="H101" s="375" t="s">
        <v>320</v>
      </c>
      <c r="I101" s="376">
        <v>67500</v>
      </c>
      <c r="J101" s="375" t="s">
        <v>29</v>
      </c>
      <c r="K101" s="375" t="s">
        <v>321</v>
      </c>
      <c r="L101" s="486" t="s">
        <v>310</v>
      </c>
    </row>
    <row r="102" spans="1:12" ht="81.75" customHeight="1">
      <c r="A102" s="364">
        <v>10</v>
      </c>
      <c r="B102" s="375" t="s">
        <v>322</v>
      </c>
      <c r="C102" s="376">
        <v>72000</v>
      </c>
      <c r="D102" s="376">
        <v>720000</v>
      </c>
      <c r="E102" s="378" t="s">
        <v>118</v>
      </c>
      <c r="F102" s="375" t="s">
        <v>323</v>
      </c>
      <c r="G102" s="376">
        <v>72000</v>
      </c>
      <c r="H102" s="375" t="s">
        <v>323</v>
      </c>
      <c r="I102" s="376">
        <v>72000</v>
      </c>
      <c r="J102" s="375" t="s">
        <v>29</v>
      </c>
      <c r="K102" s="375" t="s">
        <v>324</v>
      </c>
      <c r="L102" s="486" t="s">
        <v>310</v>
      </c>
    </row>
    <row r="103" spans="1:12" ht="81.75" customHeight="1">
      <c r="A103" s="364">
        <v>11</v>
      </c>
      <c r="B103" s="375" t="s">
        <v>322</v>
      </c>
      <c r="C103" s="376">
        <v>72000</v>
      </c>
      <c r="D103" s="376">
        <v>720000</v>
      </c>
      <c r="E103" s="378" t="s">
        <v>118</v>
      </c>
      <c r="F103" s="375" t="s">
        <v>325</v>
      </c>
      <c r="G103" s="376">
        <v>72000</v>
      </c>
      <c r="H103" s="375" t="s">
        <v>325</v>
      </c>
      <c r="I103" s="376">
        <v>72000</v>
      </c>
      <c r="J103" s="375" t="s">
        <v>29</v>
      </c>
      <c r="K103" s="375" t="s">
        <v>313</v>
      </c>
      <c r="L103" s="486" t="s">
        <v>310</v>
      </c>
    </row>
    <row r="104" spans="1:12" ht="81.75" customHeight="1">
      <c r="A104" s="364">
        <v>12</v>
      </c>
      <c r="B104" s="375" t="s">
        <v>322</v>
      </c>
      <c r="C104" s="376">
        <v>72000</v>
      </c>
      <c r="D104" s="376">
        <v>720000</v>
      </c>
      <c r="E104" s="378" t="s">
        <v>118</v>
      </c>
      <c r="F104" s="375" t="s">
        <v>326</v>
      </c>
      <c r="G104" s="376">
        <v>72000</v>
      </c>
      <c r="H104" s="375" t="s">
        <v>326</v>
      </c>
      <c r="I104" s="376">
        <v>72000</v>
      </c>
      <c r="J104" s="375" t="s">
        <v>29</v>
      </c>
      <c r="K104" s="375" t="s">
        <v>316</v>
      </c>
      <c r="L104" s="486" t="s">
        <v>310</v>
      </c>
    </row>
    <row r="105" spans="1:12" ht="81.75" customHeight="1">
      <c r="A105" s="364">
        <v>13</v>
      </c>
      <c r="B105" s="375" t="s">
        <v>322</v>
      </c>
      <c r="C105" s="376">
        <v>90000</v>
      </c>
      <c r="D105" s="376">
        <v>90000</v>
      </c>
      <c r="E105" s="378" t="s">
        <v>118</v>
      </c>
      <c r="F105" s="375" t="s">
        <v>327</v>
      </c>
      <c r="G105" s="376">
        <v>90000</v>
      </c>
      <c r="H105" s="375" t="s">
        <v>327</v>
      </c>
      <c r="I105" s="376">
        <v>90000</v>
      </c>
      <c r="J105" s="375" t="s">
        <v>29</v>
      </c>
      <c r="K105" s="375" t="s">
        <v>318</v>
      </c>
      <c r="L105" s="486" t="s">
        <v>310</v>
      </c>
    </row>
    <row r="106" spans="1:12" ht="81.75" customHeight="1">
      <c r="A106" s="364">
        <v>14</v>
      </c>
      <c r="B106" s="375" t="s">
        <v>328</v>
      </c>
      <c r="C106" s="376">
        <v>60000</v>
      </c>
      <c r="D106" s="376">
        <v>60000</v>
      </c>
      <c r="E106" s="378" t="s">
        <v>118</v>
      </c>
      <c r="F106" s="375" t="s">
        <v>329</v>
      </c>
      <c r="G106" s="376">
        <v>60000</v>
      </c>
      <c r="H106" s="375" t="s">
        <v>329</v>
      </c>
      <c r="I106" s="376">
        <v>60000</v>
      </c>
      <c r="J106" s="375" t="s">
        <v>29</v>
      </c>
      <c r="K106" s="375" t="s">
        <v>330</v>
      </c>
      <c r="L106" s="487" t="s">
        <v>331</v>
      </c>
    </row>
    <row r="107" spans="1:12" ht="22.5" customHeight="1">
      <c r="A107" s="363"/>
      <c r="B107" s="342"/>
      <c r="C107" s="343"/>
      <c r="D107" s="343"/>
      <c r="E107" s="341"/>
      <c r="F107" s="498"/>
      <c r="G107" s="344"/>
      <c r="H107" s="342"/>
      <c r="I107" s="344"/>
      <c r="J107" s="342"/>
      <c r="K107" s="478"/>
      <c r="L107" s="480"/>
    </row>
    <row r="108" spans="1:12" ht="22.5" customHeight="1">
      <c r="A108" s="363"/>
      <c r="B108" s="342"/>
      <c r="C108" s="343"/>
      <c r="D108" s="343"/>
      <c r="E108" s="341"/>
      <c r="F108" s="498"/>
      <c r="G108" s="344"/>
      <c r="H108" s="342"/>
      <c r="I108" s="344"/>
      <c r="J108" s="342"/>
      <c r="K108" s="478"/>
      <c r="L108" s="480"/>
    </row>
    <row r="109" spans="1:12">
      <c r="A109" s="352"/>
      <c r="B109" s="353" t="s">
        <v>148</v>
      </c>
      <c r="C109" s="354"/>
      <c r="D109" s="354"/>
      <c r="E109" s="355"/>
      <c r="F109" s="499"/>
      <c r="G109" s="356"/>
      <c r="H109" s="353"/>
      <c r="I109" s="356"/>
      <c r="J109" s="353"/>
      <c r="K109" s="479"/>
      <c r="L109" s="479"/>
    </row>
    <row r="110" spans="1:12">
      <c r="A110" s="355"/>
      <c r="B110" s="353" t="s">
        <v>11</v>
      </c>
      <c r="C110" s="354"/>
      <c r="D110" s="354"/>
      <c r="E110" s="355"/>
      <c r="F110" s="499"/>
      <c r="G110" s="356"/>
      <c r="H110" s="353"/>
      <c r="I110" s="353"/>
      <c r="J110" s="353"/>
      <c r="K110" s="353"/>
      <c r="L110" s="353"/>
    </row>
    <row r="111" spans="1:12" ht="82.5" customHeight="1">
      <c r="A111" s="369">
        <v>1</v>
      </c>
      <c r="B111" s="370" t="s">
        <v>419</v>
      </c>
      <c r="C111" s="371">
        <v>45000</v>
      </c>
      <c r="D111" s="371">
        <v>45000</v>
      </c>
      <c r="E111" s="369" t="s">
        <v>11</v>
      </c>
      <c r="F111" s="375" t="s">
        <v>420</v>
      </c>
      <c r="G111" s="380">
        <v>45000</v>
      </c>
      <c r="H111" s="370" t="s">
        <v>420</v>
      </c>
      <c r="I111" s="380">
        <v>45000</v>
      </c>
      <c r="J111" s="370" t="s">
        <v>29</v>
      </c>
      <c r="K111" s="370" t="s">
        <v>421</v>
      </c>
      <c r="L111" s="370" t="s">
        <v>422</v>
      </c>
    </row>
    <row r="112" spans="1:12" ht="82.5" customHeight="1">
      <c r="A112" s="369">
        <v>2</v>
      </c>
      <c r="B112" s="370" t="s">
        <v>423</v>
      </c>
      <c r="C112" s="371">
        <v>45000</v>
      </c>
      <c r="D112" s="371">
        <v>45000</v>
      </c>
      <c r="E112" s="369" t="s">
        <v>11</v>
      </c>
      <c r="F112" s="375" t="s">
        <v>424</v>
      </c>
      <c r="G112" s="380">
        <v>45000</v>
      </c>
      <c r="H112" s="370" t="s">
        <v>424</v>
      </c>
      <c r="I112" s="380">
        <v>45000</v>
      </c>
      <c r="J112" s="370" t="s">
        <v>29</v>
      </c>
      <c r="K112" s="370" t="s">
        <v>425</v>
      </c>
      <c r="L112" s="370" t="s">
        <v>422</v>
      </c>
    </row>
    <row r="113" spans="1:12" ht="82.5" customHeight="1">
      <c r="A113" s="369">
        <v>3</v>
      </c>
      <c r="B113" s="370" t="s">
        <v>426</v>
      </c>
      <c r="C113" s="371">
        <v>45000</v>
      </c>
      <c r="D113" s="371">
        <v>45000</v>
      </c>
      <c r="E113" s="369" t="s">
        <v>11</v>
      </c>
      <c r="F113" s="375" t="s">
        <v>427</v>
      </c>
      <c r="G113" s="380">
        <v>45000</v>
      </c>
      <c r="H113" s="370" t="s">
        <v>427</v>
      </c>
      <c r="I113" s="380">
        <v>45000</v>
      </c>
      <c r="J113" s="370" t="s">
        <v>29</v>
      </c>
      <c r="K113" s="370" t="s">
        <v>428</v>
      </c>
      <c r="L113" s="370" t="s">
        <v>422</v>
      </c>
    </row>
    <row r="114" spans="1:12" ht="82.5" customHeight="1">
      <c r="A114" s="369">
        <v>4</v>
      </c>
      <c r="B114" s="370" t="s">
        <v>429</v>
      </c>
      <c r="C114" s="371">
        <v>36000</v>
      </c>
      <c r="D114" s="371">
        <v>36000</v>
      </c>
      <c r="E114" s="369" t="s">
        <v>11</v>
      </c>
      <c r="F114" s="375" t="s">
        <v>430</v>
      </c>
      <c r="G114" s="380">
        <v>36000</v>
      </c>
      <c r="H114" s="370" t="s">
        <v>430</v>
      </c>
      <c r="I114" s="380">
        <v>36000</v>
      </c>
      <c r="J114" s="370" t="s">
        <v>29</v>
      </c>
      <c r="K114" s="370" t="s">
        <v>431</v>
      </c>
      <c r="L114" s="370" t="s">
        <v>422</v>
      </c>
    </row>
    <row r="115" spans="1:12" ht="82.5" customHeight="1">
      <c r="A115" s="369">
        <v>5</v>
      </c>
      <c r="B115" s="370" t="s">
        <v>432</v>
      </c>
      <c r="C115" s="371">
        <v>36000</v>
      </c>
      <c r="D115" s="371">
        <v>36000</v>
      </c>
      <c r="E115" s="369" t="s">
        <v>11</v>
      </c>
      <c r="F115" s="375" t="s">
        <v>433</v>
      </c>
      <c r="G115" s="380">
        <v>36000</v>
      </c>
      <c r="H115" s="370" t="s">
        <v>433</v>
      </c>
      <c r="I115" s="380">
        <v>36000</v>
      </c>
      <c r="J115" s="370" t="s">
        <v>29</v>
      </c>
      <c r="K115" s="370" t="s">
        <v>434</v>
      </c>
      <c r="L115" s="370" t="s">
        <v>422</v>
      </c>
    </row>
    <row r="116" spans="1:12" ht="82.5" customHeight="1">
      <c r="A116" s="369">
        <v>6</v>
      </c>
      <c r="B116" s="370" t="s">
        <v>435</v>
      </c>
      <c r="C116" s="371">
        <v>36000</v>
      </c>
      <c r="D116" s="371">
        <v>36000</v>
      </c>
      <c r="E116" s="369" t="s">
        <v>11</v>
      </c>
      <c r="F116" s="375" t="s">
        <v>436</v>
      </c>
      <c r="G116" s="380">
        <v>36000</v>
      </c>
      <c r="H116" s="370" t="s">
        <v>436</v>
      </c>
      <c r="I116" s="380">
        <v>36000</v>
      </c>
      <c r="J116" s="370" t="s">
        <v>29</v>
      </c>
      <c r="K116" s="370" t="s">
        <v>437</v>
      </c>
      <c r="L116" s="370" t="s">
        <v>422</v>
      </c>
    </row>
    <row r="117" spans="1:12" ht="82.5" customHeight="1">
      <c r="A117" s="369">
        <v>7</v>
      </c>
      <c r="B117" s="370" t="s">
        <v>438</v>
      </c>
      <c r="C117" s="371">
        <v>45000</v>
      </c>
      <c r="D117" s="371">
        <v>45000</v>
      </c>
      <c r="E117" s="369" t="s">
        <v>11</v>
      </c>
      <c r="F117" s="375" t="s">
        <v>439</v>
      </c>
      <c r="G117" s="380">
        <v>36000</v>
      </c>
      <c r="H117" s="370" t="s">
        <v>439</v>
      </c>
      <c r="I117" s="380">
        <v>36000</v>
      </c>
      <c r="J117" s="370" t="s">
        <v>29</v>
      </c>
      <c r="K117" s="370" t="s">
        <v>440</v>
      </c>
      <c r="L117" s="370" t="s">
        <v>422</v>
      </c>
    </row>
    <row r="118" spans="1:12" ht="82.5" customHeight="1">
      <c r="A118" s="369">
        <v>8</v>
      </c>
      <c r="B118" s="370" t="s">
        <v>441</v>
      </c>
      <c r="C118" s="371">
        <v>33750</v>
      </c>
      <c r="D118" s="381">
        <v>33750</v>
      </c>
      <c r="E118" s="369" t="s">
        <v>11</v>
      </c>
      <c r="F118" s="375" t="s">
        <v>442</v>
      </c>
      <c r="G118" s="380">
        <v>33750</v>
      </c>
      <c r="H118" s="370" t="s">
        <v>442</v>
      </c>
      <c r="I118" s="380">
        <v>33750</v>
      </c>
      <c r="J118" s="370" t="s">
        <v>29</v>
      </c>
      <c r="K118" s="370" t="s">
        <v>428</v>
      </c>
      <c r="L118" s="370" t="s">
        <v>422</v>
      </c>
    </row>
    <row r="119" spans="1:12" ht="82.5" customHeight="1">
      <c r="A119" s="369">
        <v>9</v>
      </c>
      <c r="B119" s="382" t="s">
        <v>443</v>
      </c>
      <c r="C119" s="383">
        <v>45000</v>
      </c>
      <c r="D119" s="383">
        <v>45000</v>
      </c>
      <c r="E119" s="384" t="s">
        <v>11</v>
      </c>
      <c r="F119" s="379" t="s">
        <v>444</v>
      </c>
      <c r="G119" s="385">
        <v>45000</v>
      </c>
      <c r="H119" s="382" t="s">
        <v>444</v>
      </c>
      <c r="I119" s="385">
        <v>45000</v>
      </c>
      <c r="J119" s="382" t="s">
        <v>29</v>
      </c>
      <c r="K119" s="382" t="s">
        <v>445</v>
      </c>
      <c r="L119" s="382" t="s">
        <v>446</v>
      </c>
    </row>
    <row r="120" spans="1:12" ht="82.5" customHeight="1">
      <c r="A120" s="364">
        <v>10</v>
      </c>
      <c r="B120" s="370" t="s">
        <v>447</v>
      </c>
      <c r="C120" s="371">
        <v>3300</v>
      </c>
      <c r="D120" s="371">
        <v>33000</v>
      </c>
      <c r="E120" s="369" t="s">
        <v>448</v>
      </c>
      <c r="F120" s="375" t="s">
        <v>449</v>
      </c>
      <c r="G120" s="386">
        <v>33000</v>
      </c>
      <c r="H120" s="386" t="s">
        <v>449</v>
      </c>
      <c r="I120" s="387">
        <v>33000</v>
      </c>
      <c r="J120" s="488" t="s">
        <v>450</v>
      </c>
      <c r="K120" s="393" t="s">
        <v>421</v>
      </c>
      <c r="L120" s="489">
        <v>25484</v>
      </c>
    </row>
    <row r="121" spans="1:12" ht="22.5" customHeight="1">
      <c r="A121" s="363"/>
      <c r="B121" s="342"/>
      <c r="C121" s="343"/>
      <c r="D121" s="343"/>
      <c r="E121" s="341"/>
      <c r="F121" s="498"/>
      <c r="G121" s="344"/>
      <c r="H121" s="342"/>
      <c r="I121" s="344"/>
      <c r="J121" s="342"/>
      <c r="K121" s="478"/>
      <c r="L121" s="480"/>
    </row>
    <row r="122" spans="1:12" ht="22.5" customHeight="1">
      <c r="A122" s="363"/>
      <c r="B122" s="342"/>
      <c r="C122" s="343"/>
      <c r="D122" s="343"/>
      <c r="E122" s="341"/>
      <c r="F122" s="498"/>
      <c r="G122" s="344"/>
      <c r="H122" s="342"/>
      <c r="I122" s="344"/>
      <c r="J122" s="342"/>
      <c r="K122" s="478"/>
      <c r="L122" s="480"/>
    </row>
    <row r="123" spans="1:12">
      <c r="A123" s="352"/>
      <c r="B123" s="353" t="s">
        <v>149</v>
      </c>
      <c r="C123" s="354"/>
      <c r="D123" s="354"/>
      <c r="E123" s="355"/>
      <c r="F123" s="499"/>
      <c r="G123" s="356"/>
      <c r="H123" s="353"/>
      <c r="I123" s="356"/>
      <c r="J123" s="353"/>
      <c r="K123" s="479"/>
      <c r="L123" s="479"/>
    </row>
    <row r="124" spans="1:12">
      <c r="A124" s="355"/>
      <c r="B124" s="353" t="s">
        <v>11</v>
      </c>
      <c r="C124" s="354"/>
      <c r="D124" s="354"/>
      <c r="E124" s="355"/>
      <c r="F124" s="499"/>
      <c r="G124" s="356"/>
      <c r="H124" s="353"/>
      <c r="I124" s="353"/>
      <c r="J124" s="353"/>
      <c r="K124" s="353"/>
      <c r="L124" s="353"/>
    </row>
    <row r="125" spans="1:12" ht="22.5" customHeight="1">
      <c r="A125" s="389">
        <v>1</v>
      </c>
      <c r="B125" s="370" t="s">
        <v>591</v>
      </c>
      <c r="C125" s="371">
        <v>90000</v>
      </c>
      <c r="D125" s="371">
        <f>SUM(C125)</f>
        <v>90000</v>
      </c>
      <c r="E125" s="369" t="s">
        <v>118</v>
      </c>
      <c r="F125" s="375" t="s">
        <v>592</v>
      </c>
      <c r="G125" s="371">
        <f>SUM(C125)</f>
        <v>90000</v>
      </c>
      <c r="H125" s="362" t="str">
        <f>(F125)</f>
        <v>นางสาวเบญญาภา แสงชมภู</v>
      </c>
      <c r="I125" s="390">
        <f>SUM(C125)</f>
        <v>90000</v>
      </c>
      <c r="J125" s="370" t="s">
        <v>29</v>
      </c>
      <c r="K125" s="482" t="s">
        <v>593</v>
      </c>
      <c r="L125" s="490">
        <v>45933</v>
      </c>
    </row>
    <row r="126" spans="1:12" ht="22.5" customHeight="1">
      <c r="A126" s="389">
        <v>2</v>
      </c>
      <c r="B126" s="370" t="s">
        <v>594</v>
      </c>
      <c r="C126" s="371">
        <v>90000</v>
      </c>
      <c r="D126" s="371">
        <f t="shared" ref="D126:D132" si="4">SUM(C126)</f>
        <v>90000</v>
      </c>
      <c r="E126" s="369" t="s">
        <v>118</v>
      </c>
      <c r="F126" s="375" t="s">
        <v>595</v>
      </c>
      <c r="G126" s="371">
        <f t="shared" ref="G126:G133" si="5">SUM(C126)</f>
        <v>90000</v>
      </c>
      <c r="H126" s="362" t="str">
        <f t="shared" ref="H126:H133" si="6">(F126)</f>
        <v>นางสาวศิริกรณ์ นิยม</v>
      </c>
      <c r="I126" s="390">
        <f t="shared" ref="I126:I133" si="7">SUM(C126)</f>
        <v>90000</v>
      </c>
      <c r="J126" s="370" t="s">
        <v>29</v>
      </c>
      <c r="K126" s="482" t="s">
        <v>596</v>
      </c>
      <c r="L126" s="490">
        <v>45933</v>
      </c>
    </row>
    <row r="127" spans="1:12" ht="22.5" customHeight="1">
      <c r="A127" s="389">
        <v>3</v>
      </c>
      <c r="B127" s="370" t="s">
        <v>597</v>
      </c>
      <c r="C127" s="371">
        <v>15000</v>
      </c>
      <c r="D127" s="371">
        <f t="shared" si="4"/>
        <v>15000</v>
      </c>
      <c r="E127" s="369" t="s">
        <v>118</v>
      </c>
      <c r="F127" s="375" t="s">
        <v>598</v>
      </c>
      <c r="G127" s="371">
        <f t="shared" si="5"/>
        <v>15000</v>
      </c>
      <c r="H127" s="362" t="str">
        <f t="shared" si="6"/>
        <v>นางสาวจุรีมาส โกฑัณฑ์</v>
      </c>
      <c r="I127" s="390">
        <f t="shared" si="7"/>
        <v>15000</v>
      </c>
      <c r="J127" s="370" t="s">
        <v>29</v>
      </c>
      <c r="K127" s="482" t="s">
        <v>599</v>
      </c>
      <c r="L127" s="490">
        <v>45933</v>
      </c>
    </row>
    <row r="128" spans="1:12" ht="22.5" customHeight="1">
      <c r="A128" s="389">
        <v>4</v>
      </c>
      <c r="B128" s="370" t="s">
        <v>600</v>
      </c>
      <c r="C128" s="371">
        <v>90000</v>
      </c>
      <c r="D128" s="371">
        <f>SUM(C128)</f>
        <v>90000</v>
      </c>
      <c r="E128" s="369" t="s">
        <v>118</v>
      </c>
      <c r="F128" s="375" t="s">
        <v>601</v>
      </c>
      <c r="G128" s="371">
        <f>SUM(C128)</f>
        <v>90000</v>
      </c>
      <c r="H128" s="362" t="str">
        <f>(F128)</f>
        <v>นางสาวศรัณย์ยมล แสงเสงี่ยม</v>
      </c>
      <c r="I128" s="390">
        <f>SUM(C128)</f>
        <v>90000</v>
      </c>
      <c r="J128" s="370" t="s">
        <v>29</v>
      </c>
      <c r="K128" s="482" t="s">
        <v>602</v>
      </c>
      <c r="L128" s="490">
        <v>45933</v>
      </c>
    </row>
    <row r="129" spans="1:12" ht="22.5" customHeight="1">
      <c r="A129" s="389">
        <v>5</v>
      </c>
      <c r="B129" s="370" t="s">
        <v>603</v>
      </c>
      <c r="C129" s="392">
        <v>67500</v>
      </c>
      <c r="D129" s="371">
        <f t="shared" si="4"/>
        <v>67500</v>
      </c>
      <c r="E129" s="369" t="s">
        <v>118</v>
      </c>
      <c r="F129" s="375" t="s">
        <v>604</v>
      </c>
      <c r="G129" s="371">
        <f t="shared" si="5"/>
        <v>67500</v>
      </c>
      <c r="H129" s="362" t="str">
        <f t="shared" si="6"/>
        <v>นายธรรมสถิตย์ อ๋อตัน</v>
      </c>
      <c r="I129" s="390">
        <f t="shared" si="7"/>
        <v>67500</v>
      </c>
      <c r="J129" s="370" t="s">
        <v>29</v>
      </c>
      <c r="K129" s="482" t="s">
        <v>605</v>
      </c>
      <c r="L129" s="490">
        <v>45933</v>
      </c>
    </row>
    <row r="130" spans="1:12" ht="22.5" customHeight="1">
      <c r="A130" s="389">
        <v>6</v>
      </c>
      <c r="B130" s="370" t="s">
        <v>606</v>
      </c>
      <c r="C130" s="371">
        <v>72000</v>
      </c>
      <c r="D130" s="371">
        <f t="shared" si="4"/>
        <v>72000</v>
      </c>
      <c r="E130" s="369" t="s">
        <v>118</v>
      </c>
      <c r="F130" s="375" t="s">
        <v>607</v>
      </c>
      <c r="G130" s="371">
        <f t="shared" si="5"/>
        <v>72000</v>
      </c>
      <c r="H130" s="362" t="str">
        <f t="shared" si="6"/>
        <v>นายวัลลพ โชหนู</v>
      </c>
      <c r="I130" s="390">
        <f t="shared" si="7"/>
        <v>72000</v>
      </c>
      <c r="J130" s="370" t="s">
        <v>29</v>
      </c>
      <c r="K130" s="482" t="s">
        <v>593</v>
      </c>
      <c r="L130" s="490">
        <v>45933</v>
      </c>
    </row>
    <row r="131" spans="1:12" ht="22.5" customHeight="1">
      <c r="A131" s="389">
        <v>7</v>
      </c>
      <c r="B131" s="370" t="s">
        <v>606</v>
      </c>
      <c r="C131" s="371">
        <v>72000</v>
      </c>
      <c r="D131" s="371">
        <f t="shared" si="4"/>
        <v>72000</v>
      </c>
      <c r="E131" s="369" t="s">
        <v>118</v>
      </c>
      <c r="F131" s="375" t="s">
        <v>608</v>
      </c>
      <c r="G131" s="371">
        <f t="shared" si="5"/>
        <v>72000</v>
      </c>
      <c r="H131" s="362" t="str">
        <f t="shared" si="6"/>
        <v>นายธนารักษ์ เจิมขุนทด</v>
      </c>
      <c r="I131" s="390">
        <f t="shared" si="7"/>
        <v>72000</v>
      </c>
      <c r="J131" s="370" t="s">
        <v>29</v>
      </c>
      <c r="K131" s="482" t="s">
        <v>596</v>
      </c>
      <c r="L131" s="490">
        <v>45933</v>
      </c>
    </row>
    <row r="132" spans="1:12" ht="46.5">
      <c r="A132" s="389">
        <v>8</v>
      </c>
      <c r="B132" s="370" t="s">
        <v>606</v>
      </c>
      <c r="C132" s="392">
        <v>72000</v>
      </c>
      <c r="D132" s="371">
        <f t="shared" si="4"/>
        <v>72000</v>
      </c>
      <c r="E132" s="369" t="s">
        <v>118</v>
      </c>
      <c r="F132" s="502" t="s">
        <v>609</v>
      </c>
      <c r="G132" s="371">
        <f t="shared" si="5"/>
        <v>72000</v>
      </c>
      <c r="H132" s="362" t="str">
        <f t="shared" si="6"/>
        <v>นายสุรฉัตร ศิโรรังษี</v>
      </c>
      <c r="I132" s="390">
        <f t="shared" si="7"/>
        <v>72000</v>
      </c>
      <c r="J132" s="370" t="s">
        <v>29</v>
      </c>
      <c r="K132" s="482" t="s">
        <v>599</v>
      </c>
      <c r="L132" s="490">
        <v>45933</v>
      </c>
    </row>
    <row r="133" spans="1:12" ht="46.5">
      <c r="A133" s="389">
        <v>9</v>
      </c>
      <c r="B133" s="370" t="s">
        <v>606</v>
      </c>
      <c r="C133" s="392">
        <v>90000</v>
      </c>
      <c r="D133" s="371">
        <f>SUM(C133)</f>
        <v>90000</v>
      </c>
      <c r="E133" s="369" t="s">
        <v>118</v>
      </c>
      <c r="F133" s="502" t="s">
        <v>610</v>
      </c>
      <c r="G133" s="371">
        <f t="shared" si="5"/>
        <v>90000</v>
      </c>
      <c r="H133" s="362" t="str">
        <f t="shared" si="6"/>
        <v>นายวีรศักดิ์ ขุนทรง</v>
      </c>
      <c r="I133" s="390">
        <f t="shared" si="7"/>
        <v>90000</v>
      </c>
      <c r="J133" s="370" t="s">
        <v>29</v>
      </c>
      <c r="K133" s="482" t="s">
        <v>602</v>
      </c>
      <c r="L133" s="490">
        <v>45933</v>
      </c>
    </row>
    <row r="134" spans="1:12" ht="56.25" customHeight="1">
      <c r="A134" s="389">
        <v>10</v>
      </c>
      <c r="B134" s="393" t="s">
        <v>611</v>
      </c>
      <c r="C134" s="394">
        <v>33000</v>
      </c>
      <c r="D134" s="395">
        <f>(C134)</f>
        <v>33000</v>
      </c>
      <c r="E134" s="367" t="s">
        <v>118</v>
      </c>
      <c r="F134" s="503" t="s">
        <v>612</v>
      </c>
      <c r="G134" s="395">
        <f>(C134)</f>
        <v>33000</v>
      </c>
      <c r="H134" s="362" t="str">
        <f>(F134)</f>
        <v>สถานีบริการน้ำมันสวัสดิการ กองการบินทหารเรือ</v>
      </c>
      <c r="I134" s="396">
        <f>SUM(C134)</f>
        <v>33000</v>
      </c>
      <c r="J134" s="370" t="s">
        <v>29</v>
      </c>
      <c r="K134" s="362" t="s">
        <v>613</v>
      </c>
      <c r="L134" s="490">
        <v>45938</v>
      </c>
    </row>
    <row r="135" spans="1:12" ht="46.5">
      <c r="A135" s="681">
        <v>11</v>
      </c>
      <c r="B135" s="684" t="s">
        <v>614</v>
      </c>
      <c r="C135" s="687">
        <v>4800</v>
      </c>
      <c r="D135" s="690">
        <f>(C135)</f>
        <v>4800</v>
      </c>
      <c r="E135" s="693" t="s">
        <v>118</v>
      </c>
      <c r="F135" s="501" t="s">
        <v>615</v>
      </c>
      <c r="G135" s="395">
        <f>(C135)</f>
        <v>4800</v>
      </c>
      <c r="H135" s="362" t="str">
        <f>(F135)</f>
        <v>ร้านบ้านฉางปริ้นเตอร์</v>
      </c>
      <c r="I135" s="396">
        <f t="shared" ref="I135:I147" si="8">SUM(C135)</f>
        <v>4800</v>
      </c>
      <c r="J135" s="370" t="s">
        <v>29</v>
      </c>
      <c r="K135" s="362" t="s">
        <v>616</v>
      </c>
      <c r="L135" s="490">
        <v>45939</v>
      </c>
    </row>
    <row r="136" spans="1:12">
      <c r="A136" s="682"/>
      <c r="B136" s="685"/>
      <c r="C136" s="688"/>
      <c r="D136" s="691"/>
      <c r="E136" s="694"/>
      <c r="F136" s="501" t="s">
        <v>615</v>
      </c>
      <c r="G136" s="395">
        <v>5100</v>
      </c>
      <c r="H136" s="362"/>
      <c r="I136" s="396"/>
      <c r="J136" s="370"/>
      <c r="K136" s="362"/>
      <c r="L136" s="490"/>
    </row>
    <row r="137" spans="1:12">
      <c r="A137" s="683"/>
      <c r="B137" s="686"/>
      <c r="C137" s="689"/>
      <c r="D137" s="692"/>
      <c r="E137" s="695"/>
      <c r="F137" s="501" t="s">
        <v>615</v>
      </c>
      <c r="G137" s="395">
        <v>5200</v>
      </c>
      <c r="H137" s="362"/>
      <c r="I137" s="396"/>
      <c r="J137" s="370"/>
      <c r="K137" s="362"/>
      <c r="L137" s="490"/>
    </row>
    <row r="138" spans="1:12" ht="46.5">
      <c r="A138" s="681">
        <v>12</v>
      </c>
      <c r="B138" s="696" t="s">
        <v>617</v>
      </c>
      <c r="C138" s="687">
        <v>15574.56</v>
      </c>
      <c r="D138" s="690">
        <f>(C138)</f>
        <v>15574.56</v>
      </c>
      <c r="E138" s="693" t="s">
        <v>118</v>
      </c>
      <c r="F138" s="501" t="s">
        <v>618</v>
      </c>
      <c r="G138" s="395">
        <f>(C138)</f>
        <v>15574.56</v>
      </c>
      <c r="H138" s="362" t="str">
        <f>(F138)</f>
        <v>บริษัท โตโยต้า นครระยอง จำกัด</v>
      </c>
      <c r="I138" s="396">
        <f t="shared" si="8"/>
        <v>15574.56</v>
      </c>
      <c r="J138" s="370" t="s">
        <v>29</v>
      </c>
      <c r="K138" s="362" t="s">
        <v>619</v>
      </c>
      <c r="L138" s="490">
        <v>45958</v>
      </c>
    </row>
    <row r="139" spans="1:12">
      <c r="A139" s="682"/>
      <c r="B139" s="697"/>
      <c r="C139" s="688"/>
      <c r="D139" s="691"/>
      <c r="E139" s="694"/>
      <c r="F139" s="501" t="s">
        <v>620</v>
      </c>
      <c r="G139" s="395">
        <v>15669.08</v>
      </c>
      <c r="H139" s="362"/>
      <c r="I139" s="396"/>
      <c r="J139" s="370"/>
      <c r="K139" s="362"/>
      <c r="L139" s="490"/>
    </row>
    <row r="140" spans="1:12">
      <c r="A140" s="683"/>
      <c r="B140" s="698"/>
      <c r="C140" s="689"/>
      <c r="D140" s="692"/>
      <c r="E140" s="695"/>
      <c r="F140" s="501" t="s">
        <v>621</v>
      </c>
      <c r="G140" s="395">
        <v>16142.02</v>
      </c>
      <c r="H140" s="362"/>
      <c r="I140" s="396"/>
      <c r="J140" s="370"/>
      <c r="K140" s="362"/>
      <c r="L140" s="490"/>
    </row>
    <row r="141" spans="1:12" ht="46.5">
      <c r="A141" s="681">
        <v>13</v>
      </c>
      <c r="B141" s="696" t="s">
        <v>617</v>
      </c>
      <c r="C141" s="687">
        <v>34582.400000000001</v>
      </c>
      <c r="D141" s="690">
        <f>(C141)</f>
        <v>34582.400000000001</v>
      </c>
      <c r="E141" s="693" t="s">
        <v>118</v>
      </c>
      <c r="F141" s="503" t="s">
        <v>622</v>
      </c>
      <c r="G141" s="395">
        <f>(C141)</f>
        <v>34582.400000000001</v>
      </c>
      <c r="H141" s="362" t="str">
        <f>(F141)</f>
        <v>บริษัท สยามนิสสันตะวันออก จำกัด สำนักงานใหญ่</v>
      </c>
      <c r="I141" s="396">
        <f t="shared" si="8"/>
        <v>34582.400000000001</v>
      </c>
      <c r="J141" s="370" t="s">
        <v>29</v>
      </c>
      <c r="K141" s="362" t="s">
        <v>623</v>
      </c>
      <c r="L141" s="490">
        <v>45959</v>
      </c>
    </row>
    <row r="142" spans="1:12">
      <c r="A142" s="682"/>
      <c r="B142" s="697"/>
      <c r="C142" s="688"/>
      <c r="D142" s="691"/>
      <c r="E142" s="694"/>
      <c r="F142" s="503" t="s">
        <v>624</v>
      </c>
      <c r="G142" s="395">
        <v>34844.550000000003</v>
      </c>
      <c r="H142" s="362"/>
      <c r="I142" s="396"/>
      <c r="J142" s="370"/>
      <c r="K142" s="362"/>
      <c r="L142" s="490"/>
    </row>
    <row r="143" spans="1:12">
      <c r="A143" s="683"/>
      <c r="B143" s="698"/>
      <c r="C143" s="689"/>
      <c r="D143" s="692"/>
      <c r="E143" s="695"/>
      <c r="F143" s="503" t="s">
        <v>620</v>
      </c>
      <c r="G143" s="395">
        <v>35069.25</v>
      </c>
      <c r="H143" s="362"/>
      <c r="I143" s="396"/>
      <c r="J143" s="370"/>
      <c r="K143" s="362"/>
      <c r="L143" s="490"/>
    </row>
    <row r="144" spans="1:12" ht="46.5">
      <c r="A144" s="681">
        <v>14</v>
      </c>
      <c r="B144" s="684" t="s">
        <v>625</v>
      </c>
      <c r="C144" s="687">
        <v>2450</v>
      </c>
      <c r="D144" s="690">
        <f t="shared" ref="D144:D147" si="9">(C144)</f>
        <v>2450</v>
      </c>
      <c r="E144" s="693" t="s">
        <v>118</v>
      </c>
      <c r="F144" s="501" t="s">
        <v>626</v>
      </c>
      <c r="G144" s="395">
        <f t="shared" ref="G144:G147" si="10">(C144)</f>
        <v>2450</v>
      </c>
      <c r="H144" s="362" t="str">
        <f t="shared" ref="H144:H147" si="11">(F144)</f>
        <v>ร้านวีระโลหะประดิษฐ์</v>
      </c>
      <c r="I144" s="396">
        <f t="shared" si="8"/>
        <v>2450</v>
      </c>
      <c r="J144" s="370" t="s">
        <v>29</v>
      </c>
      <c r="K144" s="362" t="s">
        <v>627</v>
      </c>
      <c r="L144" s="490">
        <v>45950</v>
      </c>
    </row>
    <row r="145" spans="1:12">
      <c r="A145" s="682"/>
      <c r="B145" s="685"/>
      <c r="C145" s="688"/>
      <c r="D145" s="691"/>
      <c r="E145" s="694"/>
      <c r="F145" s="501" t="s">
        <v>628</v>
      </c>
      <c r="G145" s="395">
        <v>2500</v>
      </c>
      <c r="H145" s="362"/>
      <c r="I145" s="396"/>
      <c r="J145" s="370"/>
      <c r="K145" s="362"/>
      <c r="L145" s="490"/>
    </row>
    <row r="146" spans="1:12">
      <c r="A146" s="683"/>
      <c r="B146" s="686"/>
      <c r="C146" s="689"/>
      <c r="D146" s="692"/>
      <c r="E146" s="695"/>
      <c r="F146" s="501" t="s">
        <v>629</v>
      </c>
      <c r="G146" s="395">
        <v>2550</v>
      </c>
      <c r="H146" s="362"/>
      <c r="I146" s="396"/>
      <c r="J146" s="370"/>
      <c r="K146" s="362"/>
      <c r="L146" s="490"/>
    </row>
    <row r="147" spans="1:12" ht="46.5">
      <c r="A147" s="699">
        <v>15</v>
      </c>
      <c r="B147" s="684" t="s">
        <v>630</v>
      </c>
      <c r="C147" s="687">
        <v>1200</v>
      </c>
      <c r="D147" s="704">
        <f t="shared" si="9"/>
        <v>1200</v>
      </c>
      <c r="E147" s="693" t="s">
        <v>118</v>
      </c>
      <c r="F147" s="501" t="s">
        <v>631</v>
      </c>
      <c r="G147" s="395">
        <f t="shared" si="10"/>
        <v>1200</v>
      </c>
      <c r="H147" s="362" t="str">
        <f t="shared" si="11"/>
        <v>ร้านบ้านฉางก๊อปปี้ปริ้นท์</v>
      </c>
      <c r="I147" s="396">
        <f t="shared" si="8"/>
        <v>1200</v>
      </c>
      <c r="J147" s="370" t="s">
        <v>29</v>
      </c>
      <c r="K147" s="362" t="s">
        <v>632</v>
      </c>
      <c r="L147" s="490">
        <v>45952</v>
      </c>
    </row>
    <row r="148" spans="1:12">
      <c r="A148" s="700"/>
      <c r="B148" s="685"/>
      <c r="C148" s="688"/>
      <c r="D148" s="705"/>
      <c r="E148" s="694"/>
      <c r="F148" s="501" t="s">
        <v>633</v>
      </c>
      <c r="G148" s="395">
        <v>1800</v>
      </c>
      <c r="H148" s="490"/>
      <c r="I148" s="391"/>
      <c r="J148" s="490"/>
      <c r="K148" s="490"/>
      <c r="L148" s="490"/>
    </row>
    <row r="149" spans="1:12">
      <c r="A149" s="701"/>
      <c r="B149" s="702"/>
      <c r="C149" s="703"/>
      <c r="D149" s="706"/>
      <c r="E149" s="707"/>
      <c r="F149" s="501" t="s">
        <v>634</v>
      </c>
      <c r="G149" s="395">
        <v>1920</v>
      </c>
      <c r="H149" s="490"/>
      <c r="I149" s="391"/>
      <c r="J149" s="490"/>
      <c r="K149" s="490"/>
      <c r="L149" s="490"/>
    </row>
    <row r="150" spans="1:12" ht="69.75">
      <c r="A150" s="389">
        <v>16</v>
      </c>
      <c r="B150" s="370" t="s">
        <v>600</v>
      </c>
      <c r="C150" s="371">
        <v>165000</v>
      </c>
      <c r="D150" s="371">
        <f>SUM(C150)</f>
        <v>165000</v>
      </c>
      <c r="E150" s="369" t="s">
        <v>118</v>
      </c>
      <c r="F150" s="375" t="s">
        <v>598</v>
      </c>
      <c r="G150" s="371">
        <f>SUM(C150)</f>
        <v>165000</v>
      </c>
      <c r="H150" s="362" t="str">
        <f>(F150)</f>
        <v>นางสาวจุรีมาส โกฑัณฑ์</v>
      </c>
      <c r="I150" s="390">
        <f>SUM(C150)</f>
        <v>165000</v>
      </c>
      <c r="J150" s="370" t="s">
        <v>29</v>
      </c>
      <c r="K150" s="482" t="s">
        <v>635</v>
      </c>
      <c r="L150" s="490">
        <v>45958</v>
      </c>
    </row>
    <row r="151" spans="1:12" ht="46.5">
      <c r="A151" s="681">
        <v>17</v>
      </c>
      <c r="B151" s="696" t="s">
        <v>617</v>
      </c>
      <c r="C151" s="687">
        <v>15574.56</v>
      </c>
      <c r="D151" s="690">
        <f>(C151)</f>
        <v>15574.56</v>
      </c>
      <c r="E151" s="693" t="s">
        <v>118</v>
      </c>
      <c r="F151" s="501" t="s">
        <v>618</v>
      </c>
      <c r="G151" s="395">
        <f>(C151)</f>
        <v>15574.56</v>
      </c>
      <c r="H151" s="362" t="str">
        <f>(F151)</f>
        <v>บริษัท โตโยต้า นครระยอง จำกัด</v>
      </c>
      <c r="I151" s="396">
        <f t="shared" ref="I151" si="12">SUM(C151)</f>
        <v>15574.56</v>
      </c>
      <c r="J151" s="370" t="s">
        <v>29</v>
      </c>
      <c r="K151" s="362" t="s">
        <v>619</v>
      </c>
      <c r="L151" s="490">
        <v>45958</v>
      </c>
    </row>
    <row r="152" spans="1:12">
      <c r="A152" s="683"/>
      <c r="B152" s="698"/>
      <c r="C152" s="689"/>
      <c r="D152" s="692"/>
      <c r="E152" s="695"/>
      <c r="F152" s="501" t="s">
        <v>621</v>
      </c>
      <c r="G152" s="395">
        <v>16142.02</v>
      </c>
      <c r="H152" s="362"/>
      <c r="I152" s="396"/>
      <c r="J152" s="370"/>
      <c r="K152" s="362"/>
      <c r="L152" s="490"/>
    </row>
    <row r="153" spans="1:12">
      <c r="A153" s="363"/>
      <c r="B153" s="342"/>
      <c r="C153" s="343"/>
      <c r="D153" s="343"/>
      <c r="E153" s="341"/>
      <c r="F153" s="498"/>
      <c r="G153" s="344"/>
      <c r="H153" s="342"/>
      <c r="I153" s="344"/>
      <c r="J153" s="342"/>
      <c r="K153" s="478"/>
      <c r="L153" s="480"/>
    </row>
    <row r="154" spans="1:12">
      <c r="A154" s="363"/>
      <c r="B154" s="342"/>
      <c r="C154" s="343"/>
      <c r="D154" s="343"/>
      <c r="E154" s="341"/>
      <c r="F154" s="498"/>
      <c r="G154" s="344"/>
      <c r="H154" s="342"/>
      <c r="I154" s="344"/>
      <c r="J154" s="342"/>
      <c r="K154" s="478"/>
      <c r="L154" s="480"/>
    </row>
    <row r="155" spans="1:12">
      <c r="A155" s="352"/>
      <c r="B155" s="353" t="s">
        <v>150</v>
      </c>
      <c r="C155" s="354"/>
      <c r="D155" s="354"/>
      <c r="E155" s="355"/>
      <c r="F155" s="499"/>
      <c r="G155" s="356"/>
      <c r="H155" s="353"/>
      <c r="I155" s="356"/>
      <c r="J155" s="353"/>
      <c r="K155" s="479"/>
      <c r="L155" s="479"/>
    </row>
    <row r="156" spans="1:12">
      <c r="A156" s="355"/>
      <c r="B156" s="353" t="s">
        <v>11</v>
      </c>
      <c r="C156" s="354"/>
      <c r="D156" s="354"/>
      <c r="E156" s="355"/>
      <c r="F156" s="499"/>
      <c r="G156" s="356"/>
      <c r="H156" s="353"/>
      <c r="I156" s="353"/>
      <c r="J156" s="353"/>
      <c r="K156" s="353"/>
      <c r="L156" s="353"/>
    </row>
    <row r="157" spans="1:12" ht="69.75">
      <c r="A157" s="378">
        <v>1</v>
      </c>
      <c r="B157" s="399" t="s">
        <v>723</v>
      </c>
      <c r="C157" s="400">
        <v>33000</v>
      </c>
      <c r="D157" s="400">
        <v>33000</v>
      </c>
      <c r="E157" s="378" t="s">
        <v>11</v>
      </c>
      <c r="F157" s="375" t="s">
        <v>724</v>
      </c>
      <c r="G157" s="401">
        <v>33000</v>
      </c>
      <c r="H157" s="375" t="s">
        <v>725</v>
      </c>
      <c r="I157" s="402">
        <v>33000</v>
      </c>
      <c r="J157" s="375" t="s">
        <v>29</v>
      </c>
      <c r="K157" s="375" t="s">
        <v>726</v>
      </c>
      <c r="L157" s="487">
        <v>244263</v>
      </c>
    </row>
    <row r="158" spans="1:12" ht="93">
      <c r="A158" s="378">
        <v>2</v>
      </c>
      <c r="B158" s="375" t="s">
        <v>727</v>
      </c>
      <c r="C158" s="403">
        <v>90000</v>
      </c>
      <c r="D158" s="403">
        <v>90000</v>
      </c>
      <c r="E158" s="378" t="s">
        <v>118</v>
      </c>
      <c r="F158" s="375" t="s">
        <v>728</v>
      </c>
      <c r="G158" s="404">
        <v>90000</v>
      </c>
      <c r="H158" s="375" t="s">
        <v>728</v>
      </c>
      <c r="I158" s="404">
        <v>90000</v>
      </c>
      <c r="J158" s="375" t="s">
        <v>29</v>
      </c>
      <c r="K158" s="375" t="s">
        <v>729</v>
      </c>
      <c r="L158" s="487">
        <v>244263</v>
      </c>
    </row>
    <row r="159" spans="1:12" ht="93">
      <c r="A159" s="378">
        <v>3</v>
      </c>
      <c r="B159" s="375" t="s">
        <v>730</v>
      </c>
      <c r="C159" s="403">
        <v>15000</v>
      </c>
      <c r="D159" s="403">
        <v>15000</v>
      </c>
      <c r="E159" s="378" t="s">
        <v>118</v>
      </c>
      <c r="F159" s="375" t="s">
        <v>731</v>
      </c>
      <c r="G159" s="404">
        <v>15000</v>
      </c>
      <c r="H159" s="375" t="s">
        <v>731</v>
      </c>
      <c r="I159" s="404">
        <v>15000</v>
      </c>
      <c r="J159" s="375" t="s">
        <v>29</v>
      </c>
      <c r="K159" s="375" t="s">
        <v>732</v>
      </c>
      <c r="L159" s="487">
        <v>244263</v>
      </c>
    </row>
    <row r="160" spans="1:12" ht="69.75">
      <c r="A160" s="378">
        <v>4</v>
      </c>
      <c r="B160" s="375" t="s">
        <v>733</v>
      </c>
      <c r="C160" s="403">
        <v>67750</v>
      </c>
      <c r="D160" s="403">
        <v>67750</v>
      </c>
      <c r="E160" s="378" t="s">
        <v>118</v>
      </c>
      <c r="F160" s="375" t="s">
        <v>731</v>
      </c>
      <c r="G160" s="403">
        <v>67750</v>
      </c>
      <c r="H160" s="375" t="s">
        <v>731</v>
      </c>
      <c r="I160" s="403">
        <v>67750</v>
      </c>
      <c r="J160" s="375" t="s">
        <v>29</v>
      </c>
      <c r="K160" s="375" t="s">
        <v>734</v>
      </c>
      <c r="L160" s="487">
        <v>244263</v>
      </c>
    </row>
    <row r="161" spans="1:12" ht="93">
      <c r="A161" s="378">
        <v>5</v>
      </c>
      <c r="B161" s="375" t="s">
        <v>735</v>
      </c>
      <c r="C161" s="403">
        <v>90000</v>
      </c>
      <c r="D161" s="403">
        <v>90000</v>
      </c>
      <c r="E161" s="378" t="s">
        <v>118</v>
      </c>
      <c r="F161" s="375" t="s">
        <v>736</v>
      </c>
      <c r="G161" s="403">
        <v>90000</v>
      </c>
      <c r="H161" s="375" t="s">
        <v>736</v>
      </c>
      <c r="I161" s="403">
        <v>90000</v>
      </c>
      <c r="J161" s="375" t="s">
        <v>29</v>
      </c>
      <c r="K161" s="375" t="s">
        <v>737</v>
      </c>
      <c r="L161" s="487">
        <v>244265</v>
      </c>
    </row>
    <row r="162" spans="1:12" ht="93">
      <c r="A162" s="378">
        <v>6</v>
      </c>
      <c r="B162" s="375" t="s">
        <v>735</v>
      </c>
      <c r="C162" s="403">
        <v>72000</v>
      </c>
      <c r="D162" s="403">
        <v>72000</v>
      </c>
      <c r="E162" s="378" t="s">
        <v>118</v>
      </c>
      <c r="F162" s="375" t="s">
        <v>738</v>
      </c>
      <c r="G162" s="403">
        <v>72000</v>
      </c>
      <c r="H162" s="375" t="s">
        <v>738</v>
      </c>
      <c r="I162" s="403">
        <v>72000</v>
      </c>
      <c r="J162" s="375" t="s">
        <v>29</v>
      </c>
      <c r="K162" s="375" t="s">
        <v>739</v>
      </c>
      <c r="L162" s="487">
        <v>244265</v>
      </c>
    </row>
    <row r="163" spans="1:12" ht="93">
      <c r="A163" s="378">
        <v>7</v>
      </c>
      <c r="B163" s="375" t="s">
        <v>735</v>
      </c>
      <c r="C163" s="403">
        <v>72000</v>
      </c>
      <c r="D163" s="403">
        <v>72000</v>
      </c>
      <c r="E163" s="378" t="s">
        <v>118</v>
      </c>
      <c r="F163" s="375" t="s">
        <v>740</v>
      </c>
      <c r="G163" s="403">
        <v>72000</v>
      </c>
      <c r="H163" s="375" t="s">
        <v>740</v>
      </c>
      <c r="I163" s="403">
        <v>72000</v>
      </c>
      <c r="J163" s="375" t="s">
        <v>29</v>
      </c>
      <c r="K163" s="375" t="s">
        <v>741</v>
      </c>
      <c r="L163" s="487">
        <v>244265</v>
      </c>
    </row>
    <row r="164" spans="1:12" ht="93">
      <c r="A164" s="378">
        <v>8</v>
      </c>
      <c r="B164" s="375" t="s">
        <v>735</v>
      </c>
      <c r="C164" s="403">
        <v>72000</v>
      </c>
      <c r="D164" s="403">
        <v>72000</v>
      </c>
      <c r="E164" s="378" t="s">
        <v>118</v>
      </c>
      <c r="F164" s="375" t="s">
        <v>742</v>
      </c>
      <c r="G164" s="403">
        <v>72000</v>
      </c>
      <c r="H164" s="375" t="s">
        <v>742</v>
      </c>
      <c r="I164" s="403">
        <v>72000</v>
      </c>
      <c r="J164" s="375" t="s">
        <v>29</v>
      </c>
      <c r="K164" s="375" t="s">
        <v>743</v>
      </c>
      <c r="L164" s="487">
        <v>244265</v>
      </c>
    </row>
    <row r="165" spans="1:12" ht="93">
      <c r="A165" s="378">
        <v>9</v>
      </c>
      <c r="B165" s="375" t="s">
        <v>727</v>
      </c>
      <c r="C165" s="403">
        <v>55143</v>
      </c>
      <c r="D165" s="403">
        <v>55143</v>
      </c>
      <c r="E165" s="378" t="s">
        <v>118</v>
      </c>
      <c r="F165" s="375" t="s">
        <v>744</v>
      </c>
      <c r="G165" s="403">
        <v>55143</v>
      </c>
      <c r="H165" s="375" t="s">
        <v>745</v>
      </c>
      <c r="I165" s="403">
        <v>55143</v>
      </c>
      <c r="J165" s="375" t="s">
        <v>29</v>
      </c>
      <c r="K165" s="375" t="s">
        <v>746</v>
      </c>
      <c r="L165" s="487">
        <v>244329</v>
      </c>
    </row>
    <row r="166" spans="1:12" ht="46.5">
      <c r="A166" s="675">
        <v>10</v>
      </c>
      <c r="B166" s="675" t="s">
        <v>747</v>
      </c>
      <c r="C166" s="672">
        <v>59824</v>
      </c>
      <c r="D166" s="672">
        <v>59824</v>
      </c>
      <c r="E166" s="675" t="s">
        <v>11</v>
      </c>
      <c r="F166" s="375" t="s">
        <v>748</v>
      </c>
      <c r="G166" s="401">
        <v>59824</v>
      </c>
      <c r="H166" s="375" t="s">
        <v>748</v>
      </c>
      <c r="I166" s="401">
        <v>59824</v>
      </c>
      <c r="J166" s="375" t="s">
        <v>29</v>
      </c>
      <c r="K166" s="375" t="s">
        <v>749</v>
      </c>
      <c r="L166" s="487">
        <v>244284</v>
      </c>
    </row>
    <row r="167" spans="1:12" s="405" customFormat="1">
      <c r="A167" s="676"/>
      <c r="B167" s="676"/>
      <c r="C167" s="673"/>
      <c r="D167" s="673"/>
      <c r="E167" s="676"/>
      <c r="F167" s="375" t="s">
        <v>750</v>
      </c>
      <c r="G167" s="401">
        <v>61825</v>
      </c>
      <c r="H167" s="375"/>
      <c r="I167" s="401"/>
      <c r="J167" s="375"/>
      <c r="K167" s="375"/>
      <c r="L167" s="487"/>
    </row>
    <row r="168" spans="1:12" s="405" customFormat="1">
      <c r="A168" s="677"/>
      <c r="B168" s="677"/>
      <c r="C168" s="674"/>
      <c r="D168" s="674"/>
      <c r="E168" s="677"/>
      <c r="F168" s="375" t="s">
        <v>751</v>
      </c>
      <c r="G168" s="401">
        <v>63220</v>
      </c>
      <c r="H168" s="375"/>
      <c r="I168" s="401"/>
      <c r="J168" s="375"/>
      <c r="K168" s="375"/>
      <c r="L168" s="487"/>
    </row>
    <row r="169" spans="1:12" s="405" customFormat="1" ht="93">
      <c r="A169" s="378">
        <v>11</v>
      </c>
      <c r="B169" s="375" t="s">
        <v>727</v>
      </c>
      <c r="C169" s="403">
        <v>30000</v>
      </c>
      <c r="D169" s="403">
        <v>30000</v>
      </c>
      <c r="E169" s="378" t="s">
        <v>118</v>
      </c>
      <c r="F169" s="375" t="s">
        <v>752</v>
      </c>
      <c r="G169" s="403">
        <v>30000</v>
      </c>
      <c r="H169" s="375" t="s">
        <v>752</v>
      </c>
      <c r="I169" s="403">
        <v>30000</v>
      </c>
      <c r="J169" s="375" t="s">
        <v>29</v>
      </c>
      <c r="K169" s="375" t="s">
        <v>753</v>
      </c>
      <c r="L169" s="487">
        <v>244379</v>
      </c>
    </row>
    <row r="170" spans="1:12" s="405" customFormat="1" ht="93">
      <c r="A170" s="378">
        <v>12</v>
      </c>
      <c r="B170" s="375" t="s">
        <v>727</v>
      </c>
      <c r="C170" s="403">
        <v>15000</v>
      </c>
      <c r="D170" s="403">
        <v>15000</v>
      </c>
      <c r="E170" s="378" t="s">
        <v>118</v>
      </c>
      <c r="F170" s="375" t="s">
        <v>754</v>
      </c>
      <c r="G170" s="404">
        <v>15000</v>
      </c>
      <c r="H170" s="375" t="s">
        <v>754</v>
      </c>
      <c r="I170" s="404">
        <v>15000</v>
      </c>
      <c r="J170" s="375" t="s">
        <v>29</v>
      </c>
      <c r="K170" s="375" t="s">
        <v>755</v>
      </c>
      <c r="L170" s="487">
        <v>244288</v>
      </c>
    </row>
    <row r="171" spans="1:12" s="405" customFormat="1">
      <c r="A171" s="363"/>
      <c r="B171" s="342"/>
      <c r="C171" s="343"/>
      <c r="D171" s="343"/>
      <c r="E171" s="341"/>
      <c r="F171" s="498"/>
      <c r="G171" s="344"/>
      <c r="H171" s="342"/>
      <c r="I171" s="344"/>
      <c r="J171" s="342"/>
      <c r="K171" s="478"/>
      <c r="L171" s="480"/>
    </row>
    <row r="172" spans="1:12">
      <c r="A172" s="363"/>
      <c r="B172" s="342"/>
      <c r="C172" s="343"/>
      <c r="D172" s="343"/>
      <c r="E172" s="341"/>
      <c r="F172" s="498"/>
      <c r="G172" s="344"/>
      <c r="H172" s="342"/>
      <c r="I172" s="344"/>
      <c r="J172" s="342"/>
      <c r="K172" s="478"/>
      <c r="L172" s="480"/>
    </row>
    <row r="173" spans="1:12" ht="46.5">
      <c r="A173" s="352"/>
      <c r="B173" s="353" t="s">
        <v>151</v>
      </c>
      <c r="C173" s="354"/>
      <c r="D173" s="354"/>
      <c r="E173" s="355"/>
      <c r="F173" s="499"/>
      <c r="G173" s="356"/>
      <c r="H173" s="353"/>
      <c r="I173" s="356"/>
      <c r="J173" s="353"/>
      <c r="K173" s="479"/>
      <c r="L173" s="479"/>
    </row>
    <row r="174" spans="1:12">
      <c r="A174" s="355"/>
      <c r="B174" s="353" t="s">
        <v>11</v>
      </c>
      <c r="C174" s="354"/>
      <c r="D174" s="354"/>
      <c r="E174" s="355"/>
      <c r="F174" s="499"/>
      <c r="G174" s="356"/>
      <c r="H174" s="353"/>
      <c r="I174" s="353"/>
      <c r="J174" s="353"/>
      <c r="K174" s="353"/>
      <c r="L174" s="353"/>
    </row>
    <row r="175" spans="1:12" s="405" customFormat="1" ht="46.5">
      <c r="A175" s="406">
        <v>1</v>
      </c>
      <c r="B175" s="407" t="s">
        <v>795</v>
      </c>
      <c r="C175" s="408">
        <v>33000</v>
      </c>
      <c r="D175" s="408">
        <v>33000</v>
      </c>
      <c r="E175" s="409" t="s">
        <v>118</v>
      </c>
      <c r="F175" s="504" t="s">
        <v>796</v>
      </c>
      <c r="G175" s="408">
        <v>33000</v>
      </c>
      <c r="H175" s="410" t="s">
        <v>796</v>
      </c>
      <c r="I175" s="408">
        <v>33000</v>
      </c>
      <c r="J175" s="410" t="s">
        <v>797</v>
      </c>
      <c r="K175" s="410" t="s">
        <v>798</v>
      </c>
      <c r="L175" s="411">
        <v>244263</v>
      </c>
    </row>
    <row r="176" spans="1:12" s="405" customFormat="1" ht="116.25">
      <c r="A176" s="406">
        <v>2</v>
      </c>
      <c r="B176" s="342" t="s">
        <v>799</v>
      </c>
      <c r="C176" s="412">
        <v>90000</v>
      </c>
      <c r="D176" s="412">
        <f t="shared" ref="D176:D185" si="13">C176</f>
        <v>90000</v>
      </c>
      <c r="E176" s="409" t="s">
        <v>118</v>
      </c>
      <c r="F176" s="505" t="s">
        <v>800</v>
      </c>
      <c r="G176" s="413">
        <f t="shared" ref="G176:G182" si="14">C176</f>
        <v>90000</v>
      </c>
      <c r="H176" s="350" t="str">
        <f>F176</f>
        <v>นางสาวโชตศิตา ดลธนวินท์</v>
      </c>
      <c r="I176" s="412">
        <f t="shared" ref="I176:I182" si="15">C176</f>
        <v>90000</v>
      </c>
      <c r="J176" s="414" t="s">
        <v>13</v>
      </c>
      <c r="K176" s="350" t="s">
        <v>801</v>
      </c>
      <c r="L176" s="415">
        <v>244263</v>
      </c>
    </row>
    <row r="177" spans="1:12" s="405" customFormat="1" ht="116.25">
      <c r="A177" s="406">
        <v>3</v>
      </c>
      <c r="B177" s="342" t="s">
        <v>802</v>
      </c>
      <c r="C177" s="343">
        <v>15000</v>
      </c>
      <c r="D177" s="412">
        <f t="shared" si="13"/>
        <v>15000</v>
      </c>
      <c r="E177" s="409" t="s">
        <v>118</v>
      </c>
      <c r="F177" s="505" t="s">
        <v>803</v>
      </c>
      <c r="G177" s="413">
        <f t="shared" si="14"/>
        <v>15000</v>
      </c>
      <c r="H177" s="350" t="str">
        <f>F177</f>
        <v>นางสาวณัฐธยาน์ อัศวจันทรากุล</v>
      </c>
      <c r="I177" s="412">
        <f t="shared" si="15"/>
        <v>15000</v>
      </c>
      <c r="J177" s="414" t="s">
        <v>13</v>
      </c>
      <c r="K177" s="350" t="s">
        <v>804</v>
      </c>
      <c r="L177" s="415">
        <v>244263</v>
      </c>
    </row>
    <row r="178" spans="1:12" s="405" customFormat="1" ht="116.25">
      <c r="A178" s="406">
        <v>4</v>
      </c>
      <c r="B178" s="342" t="s">
        <v>805</v>
      </c>
      <c r="C178" s="343">
        <v>90000</v>
      </c>
      <c r="D178" s="343">
        <f t="shared" si="13"/>
        <v>90000</v>
      </c>
      <c r="E178" s="409" t="s">
        <v>118</v>
      </c>
      <c r="F178" s="498" t="s">
        <v>806</v>
      </c>
      <c r="G178" s="416">
        <f t="shared" si="14"/>
        <v>90000</v>
      </c>
      <c r="H178" s="342" t="str">
        <f>F178</f>
        <v>นางสาวธัญญารัตย์ ทางทอง</v>
      </c>
      <c r="I178" s="343">
        <f t="shared" si="15"/>
        <v>90000</v>
      </c>
      <c r="J178" s="414" t="s">
        <v>13</v>
      </c>
      <c r="K178" s="350" t="s">
        <v>807</v>
      </c>
      <c r="L178" s="415">
        <v>244263</v>
      </c>
    </row>
    <row r="179" spans="1:12" s="405" customFormat="1" ht="116.25">
      <c r="A179" s="406">
        <v>5</v>
      </c>
      <c r="B179" s="342" t="s">
        <v>808</v>
      </c>
      <c r="C179" s="343">
        <v>67500</v>
      </c>
      <c r="D179" s="343">
        <f t="shared" si="13"/>
        <v>67500</v>
      </c>
      <c r="E179" s="409" t="s">
        <v>118</v>
      </c>
      <c r="F179" s="498" t="s">
        <v>809</v>
      </c>
      <c r="G179" s="416">
        <f t="shared" si="14"/>
        <v>67500</v>
      </c>
      <c r="H179" s="342" t="str">
        <f>F179</f>
        <v>นายบุญเกิด วงศ์ทอง</v>
      </c>
      <c r="I179" s="343">
        <f t="shared" si="15"/>
        <v>67500</v>
      </c>
      <c r="J179" s="414" t="s">
        <v>13</v>
      </c>
      <c r="K179" s="350" t="s">
        <v>810</v>
      </c>
      <c r="L179" s="415">
        <v>244263</v>
      </c>
    </row>
    <row r="180" spans="1:12" s="405" customFormat="1" ht="139.5">
      <c r="A180" s="341">
        <v>6</v>
      </c>
      <c r="B180" s="342" t="s">
        <v>811</v>
      </c>
      <c r="C180" s="343">
        <v>75000</v>
      </c>
      <c r="D180" s="343">
        <f t="shared" si="13"/>
        <v>75000</v>
      </c>
      <c r="E180" s="409" t="s">
        <v>118</v>
      </c>
      <c r="F180" s="505" t="s">
        <v>803</v>
      </c>
      <c r="G180" s="417">
        <f t="shared" si="14"/>
        <v>75000</v>
      </c>
      <c r="H180" s="350" t="s">
        <v>803</v>
      </c>
      <c r="I180" s="418">
        <f t="shared" si="15"/>
        <v>75000</v>
      </c>
      <c r="J180" s="414" t="s">
        <v>13</v>
      </c>
      <c r="K180" s="350" t="s">
        <v>812</v>
      </c>
      <c r="L180" s="415">
        <v>244263</v>
      </c>
    </row>
    <row r="181" spans="1:12" s="405" customFormat="1" ht="116.25">
      <c r="A181" s="341">
        <v>7</v>
      </c>
      <c r="B181" s="342" t="s">
        <v>813</v>
      </c>
      <c r="C181" s="343">
        <v>72000</v>
      </c>
      <c r="D181" s="343">
        <f t="shared" si="13"/>
        <v>72000</v>
      </c>
      <c r="E181" s="409" t="s">
        <v>118</v>
      </c>
      <c r="F181" s="498" t="s">
        <v>814</v>
      </c>
      <c r="G181" s="417">
        <f t="shared" si="14"/>
        <v>72000</v>
      </c>
      <c r="H181" s="342" t="s">
        <v>814</v>
      </c>
      <c r="I181" s="418">
        <f t="shared" si="15"/>
        <v>72000</v>
      </c>
      <c r="J181" s="414" t="s">
        <v>13</v>
      </c>
      <c r="K181" s="342" t="s">
        <v>815</v>
      </c>
      <c r="L181" s="415">
        <v>244265</v>
      </c>
    </row>
    <row r="182" spans="1:12" s="405" customFormat="1" ht="116.25">
      <c r="A182" s="341">
        <v>8</v>
      </c>
      <c r="B182" s="342" t="s">
        <v>813</v>
      </c>
      <c r="C182" s="343">
        <v>72000</v>
      </c>
      <c r="D182" s="343">
        <f t="shared" si="13"/>
        <v>72000</v>
      </c>
      <c r="E182" s="409" t="s">
        <v>118</v>
      </c>
      <c r="F182" s="498" t="s">
        <v>816</v>
      </c>
      <c r="G182" s="417">
        <f t="shared" si="14"/>
        <v>72000</v>
      </c>
      <c r="H182" s="342" t="s">
        <v>816</v>
      </c>
      <c r="I182" s="418">
        <f t="shared" si="15"/>
        <v>72000</v>
      </c>
      <c r="J182" s="414" t="s">
        <v>13</v>
      </c>
      <c r="K182" s="342" t="s">
        <v>817</v>
      </c>
      <c r="L182" s="415">
        <v>244265</v>
      </c>
    </row>
    <row r="183" spans="1:12" s="405" customFormat="1" ht="116.25">
      <c r="A183" s="341">
        <v>9</v>
      </c>
      <c r="B183" s="342" t="s">
        <v>813</v>
      </c>
      <c r="C183" s="343">
        <v>72000</v>
      </c>
      <c r="D183" s="343">
        <f t="shared" si="13"/>
        <v>72000</v>
      </c>
      <c r="E183" s="409" t="s">
        <v>118</v>
      </c>
      <c r="F183" s="498" t="s">
        <v>818</v>
      </c>
      <c r="G183" s="417">
        <v>72000</v>
      </c>
      <c r="H183" s="342" t="s">
        <v>818</v>
      </c>
      <c r="I183" s="418">
        <v>72000</v>
      </c>
      <c r="J183" s="414" t="s">
        <v>13</v>
      </c>
      <c r="K183" s="342" t="s">
        <v>819</v>
      </c>
      <c r="L183" s="415">
        <v>244265</v>
      </c>
    </row>
    <row r="184" spans="1:12" s="405" customFormat="1" ht="116.25">
      <c r="A184" s="341">
        <v>10</v>
      </c>
      <c r="B184" s="419" t="s">
        <v>813</v>
      </c>
      <c r="C184" s="343">
        <v>90000</v>
      </c>
      <c r="D184" s="343">
        <f t="shared" si="13"/>
        <v>90000</v>
      </c>
      <c r="E184" s="409" t="s">
        <v>118</v>
      </c>
      <c r="F184" s="498" t="s">
        <v>820</v>
      </c>
      <c r="G184" s="420">
        <v>90000</v>
      </c>
      <c r="H184" s="348" t="s">
        <v>820</v>
      </c>
      <c r="I184" s="421">
        <v>90000</v>
      </c>
      <c r="J184" s="422" t="s">
        <v>13</v>
      </c>
      <c r="K184" s="348" t="s">
        <v>821</v>
      </c>
      <c r="L184" s="423">
        <v>244265</v>
      </c>
    </row>
    <row r="185" spans="1:12" s="405" customFormat="1" ht="46.5">
      <c r="A185" s="424">
        <v>11</v>
      </c>
      <c r="B185" s="425" t="s">
        <v>822</v>
      </c>
      <c r="C185" s="426">
        <v>2675</v>
      </c>
      <c r="D185" s="426">
        <f t="shared" si="13"/>
        <v>2675</v>
      </c>
      <c r="E185" s="427" t="s">
        <v>118</v>
      </c>
      <c r="F185" s="506" t="s">
        <v>823</v>
      </c>
      <c r="G185" s="428">
        <f>C185</f>
        <v>2675</v>
      </c>
      <c r="H185" s="419" t="s">
        <v>823</v>
      </c>
      <c r="I185" s="428">
        <f>C185</f>
        <v>2675</v>
      </c>
      <c r="J185" s="410" t="s">
        <v>797</v>
      </c>
      <c r="K185" s="419" t="s">
        <v>824</v>
      </c>
      <c r="L185" s="429">
        <v>244278</v>
      </c>
    </row>
    <row r="186" spans="1:12" s="405" customFormat="1" ht="46.5">
      <c r="A186" s="341">
        <v>12</v>
      </c>
      <c r="B186" s="419" t="s">
        <v>825</v>
      </c>
      <c r="C186" s="408">
        <v>6459.91</v>
      </c>
      <c r="D186" s="408">
        <v>6459.91</v>
      </c>
      <c r="E186" s="409" t="s">
        <v>118</v>
      </c>
      <c r="F186" s="504" t="s">
        <v>826</v>
      </c>
      <c r="G186" s="408">
        <v>6459.91</v>
      </c>
      <c r="H186" s="410" t="s">
        <v>826</v>
      </c>
      <c r="I186" s="408">
        <v>6459.91</v>
      </c>
      <c r="J186" s="410" t="s">
        <v>797</v>
      </c>
      <c r="K186" s="410" t="s">
        <v>827</v>
      </c>
      <c r="L186" s="411">
        <v>244278</v>
      </c>
    </row>
    <row r="187" spans="1:12" s="405" customFormat="1" ht="69.75">
      <c r="A187" s="341">
        <v>13</v>
      </c>
      <c r="B187" s="419" t="s">
        <v>828</v>
      </c>
      <c r="C187" s="408">
        <v>6156.03</v>
      </c>
      <c r="D187" s="408">
        <v>6156.03</v>
      </c>
      <c r="E187" s="409" t="s">
        <v>118</v>
      </c>
      <c r="F187" s="504" t="s">
        <v>826</v>
      </c>
      <c r="G187" s="408">
        <v>6156.03</v>
      </c>
      <c r="H187" s="410" t="s">
        <v>826</v>
      </c>
      <c r="I187" s="408">
        <v>6156.03</v>
      </c>
      <c r="J187" s="410" t="s">
        <v>797</v>
      </c>
      <c r="K187" s="410" t="s">
        <v>829</v>
      </c>
      <c r="L187" s="411">
        <v>244278</v>
      </c>
    </row>
    <row r="188" spans="1:12" s="405" customFormat="1" ht="46.5">
      <c r="A188" s="708">
        <v>14</v>
      </c>
      <c r="B188" s="711" t="s">
        <v>830</v>
      </c>
      <c r="C188" s="714">
        <v>13500</v>
      </c>
      <c r="D188" s="714">
        <v>13500</v>
      </c>
      <c r="E188" s="717" t="s">
        <v>118</v>
      </c>
      <c r="F188" s="507" t="s">
        <v>831</v>
      </c>
      <c r="G188" s="408">
        <v>13500</v>
      </c>
      <c r="H188" s="414" t="s">
        <v>831</v>
      </c>
      <c r="I188" s="430">
        <v>13500</v>
      </c>
      <c r="J188" s="410" t="s">
        <v>797</v>
      </c>
      <c r="K188" s="410" t="s">
        <v>832</v>
      </c>
      <c r="L188" s="411">
        <v>244278</v>
      </c>
    </row>
    <row r="189" spans="1:12" s="405" customFormat="1">
      <c r="A189" s="709"/>
      <c r="B189" s="712"/>
      <c r="C189" s="715"/>
      <c r="D189" s="715"/>
      <c r="E189" s="718"/>
      <c r="F189" s="507" t="s">
        <v>833</v>
      </c>
      <c r="G189" s="408">
        <v>16250</v>
      </c>
      <c r="H189" s="414"/>
      <c r="I189" s="430"/>
      <c r="J189" s="410"/>
      <c r="K189" s="410"/>
      <c r="L189" s="411"/>
    </row>
    <row r="190" spans="1:12" s="405" customFormat="1">
      <c r="A190" s="710"/>
      <c r="B190" s="713"/>
      <c r="C190" s="716"/>
      <c r="D190" s="716"/>
      <c r="E190" s="719"/>
      <c r="F190" s="507" t="s">
        <v>834</v>
      </c>
      <c r="G190" s="408">
        <v>17470</v>
      </c>
      <c r="H190" s="414"/>
      <c r="I190" s="430"/>
      <c r="J190" s="410"/>
      <c r="K190" s="410"/>
      <c r="L190" s="411"/>
    </row>
    <row r="191" spans="1:12" s="405" customFormat="1" ht="46.5">
      <c r="A191" s="341">
        <v>15</v>
      </c>
      <c r="B191" s="419" t="s">
        <v>835</v>
      </c>
      <c r="C191" s="408">
        <v>17426.02</v>
      </c>
      <c r="D191" s="408">
        <v>17426.02</v>
      </c>
      <c r="E191" s="409" t="s">
        <v>118</v>
      </c>
      <c r="F191" s="504" t="s">
        <v>836</v>
      </c>
      <c r="G191" s="408">
        <v>17426.02</v>
      </c>
      <c r="H191" s="410" t="s">
        <v>836</v>
      </c>
      <c r="I191" s="408">
        <v>17426.02</v>
      </c>
      <c r="J191" s="410" t="s">
        <v>797</v>
      </c>
      <c r="K191" s="410" t="s">
        <v>837</v>
      </c>
      <c r="L191" s="411">
        <v>244278</v>
      </c>
    </row>
    <row r="192" spans="1:12" s="405" customFormat="1">
      <c r="A192" s="363"/>
      <c r="B192" s="342"/>
      <c r="C192" s="343"/>
      <c r="D192" s="343"/>
      <c r="E192" s="341"/>
      <c r="F192" s="498"/>
      <c r="G192" s="344"/>
      <c r="H192" s="342"/>
      <c r="I192" s="344"/>
      <c r="J192" s="342"/>
      <c r="K192" s="478"/>
      <c r="L192" s="480"/>
    </row>
    <row r="193" spans="1:12">
      <c r="A193" s="363"/>
      <c r="B193" s="342"/>
      <c r="C193" s="343"/>
      <c r="D193" s="343"/>
      <c r="E193" s="341"/>
      <c r="F193" s="498"/>
      <c r="G193" s="344"/>
      <c r="H193" s="342"/>
      <c r="I193" s="344"/>
      <c r="J193" s="342"/>
      <c r="K193" s="478"/>
      <c r="L193" s="480"/>
    </row>
    <row r="194" spans="1:12">
      <c r="A194" s="352"/>
      <c r="B194" s="353" t="s">
        <v>152</v>
      </c>
      <c r="C194" s="354"/>
      <c r="D194" s="354"/>
      <c r="E194" s="355"/>
      <c r="F194" s="499"/>
      <c r="G194" s="356"/>
      <c r="H194" s="353"/>
      <c r="I194" s="356"/>
      <c r="J194" s="353"/>
      <c r="K194" s="479"/>
      <c r="L194" s="479"/>
    </row>
    <row r="195" spans="1:12">
      <c r="A195" s="355"/>
      <c r="B195" s="353" t="s">
        <v>11</v>
      </c>
      <c r="C195" s="354"/>
      <c r="D195" s="354"/>
      <c r="E195" s="355"/>
      <c r="F195" s="499"/>
      <c r="G195" s="356"/>
      <c r="H195" s="353"/>
      <c r="I195" s="353"/>
      <c r="J195" s="353"/>
      <c r="K195" s="353"/>
      <c r="L195" s="353"/>
    </row>
    <row r="196" spans="1:12" ht="46.5">
      <c r="A196" s="341">
        <v>1</v>
      </c>
      <c r="B196" s="342" t="s">
        <v>913</v>
      </c>
      <c r="C196" s="343">
        <v>33000</v>
      </c>
      <c r="D196" s="343">
        <v>33000</v>
      </c>
      <c r="E196" s="341" t="s">
        <v>118</v>
      </c>
      <c r="F196" s="498" t="s">
        <v>914</v>
      </c>
      <c r="G196" s="343">
        <v>33000</v>
      </c>
      <c r="H196" s="342" t="s">
        <v>914</v>
      </c>
      <c r="I196" s="343">
        <v>33000</v>
      </c>
      <c r="J196" s="342" t="s">
        <v>915</v>
      </c>
      <c r="K196" s="491" t="s">
        <v>916</v>
      </c>
      <c r="L196" s="492">
        <v>25119</v>
      </c>
    </row>
    <row r="197" spans="1:12" ht="46.5">
      <c r="A197" s="346">
        <v>2</v>
      </c>
      <c r="B197" s="342" t="s">
        <v>597</v>
      </c>
      <c r="C197" s="343">
        <v>15000</v>
      </c>
      <c r="D197" s="343">
        <v>15000</v>
      </c>
      <c r="E197" s="341" t="s">
        <v>118</v>
      </c>
      <c r="F197" s="498" t="s">
        <v>917</v>
      </c>
      <c r="G197" s="343">
        <v>15000</v>
      </c>
      <c r="H197" s="342" t="s">
        <v>917</v>
      </c>
      <c r="I197" s="343">
        <v>15000</v>
      </c>
      <c r="J197" s="342" t="s">
        <v>29</v>
      </c>
      <c r="K197" s="478" t="s">
        <v>918</v>
      </c>
      <c r="L197" s="493">
        <v>25118</v>
      </c>
    </row>
    <row r="198" spans="1:12" ht="69.75">
      <c r="A198" s="363">
        <v>3</v>
      </c>
      <c r="B198" s="342" t="s">
        <v>600</v>
      </c>
      <c r="C198" s="343">
        <v>90000</v>
      </c>
      <c r="D198" s="343">
        <v>90000</v>
      </c>
      <c r="E198" s="341" t="s">
        <v>118</v>
      </c>
      <c r="F198" s="498" t="s">
        <v>919</v>
      </c>
      <c r="G198" s="343">
        <v>90000</v>
      </c>
      <c r="H198" s="342" t="s">
        <v>919</v>
      </c>
      <c r="I198" s="343">
        <v>90000</v>
      </c>
      <c r="J198" s="342" t="s">
        <v>29</v>
      </c>
      <c r="K198" s="478" t="s">
        <v>920</v>
      </c>
      <c r="L198" s="493">
        <v>25118</v>
      </c>
    </row>
    <row r="199" spans="1:12" ht="69.75">
      <c r="A199" s="346">
        <v>4</v>
      </c>
      <c r="B199" s="342" t="s">
        <v>594</v>
      </c>
      <c r="C199" s="343">
        <v>90000</v>
      </c>
      <c r="D199" s="343">
        <v>90000</v>
      </c>
      <c r="E199" s="341" t="s">
        <v>118</v>
      </c>
      <c r="F199" s="498" t="s">
        <v>921</v>
      </c>
      <c r="G199" s="343">
        <v>90000</v>
      </c>
      <c r="H199" s="342" t="s">
        <v>921</v>
      </c>
      <c r="I199" s="343">
        <v>90000</v>
      </c>
      <c r="J199" s="342" t="s">
        <v>29</v>
      </c>
      <c r="K199" s="478" t="s">
        <v>922</v>
      </c>
      <c r="L199" s="493">
        <v>25118</v>
      </c>
    </row>
    <row r="200" spans="1:12" ht="46.5">
      <c r="A200" s="363">
        <v>5</v>
      </c>
      <c r="B200" s="342" t="s">
        <v>923</v>
      </c>
      <c r="C200" s="343">
        <v>72000</v>
      </c>
      <c r="D200" s="343">
        <v>72000</v>
      </c>
      <c r="E200" s="341" t="s">
        <v>118</v>
      </c>
      <c r="F200" s="498" t="s">
        <v>924</v>
      </c>
      <c r="G200" s="343">
        <v>72000</v>
      </c>
      <c r="H200" s="342" t="s">
        <v>924</v>
      </c>
      <c r="I200" s="343">
        <v>72000</v>
      </c>
      <c r="J200" s="342" t="s">
        <v>29</v>
      </c>
      <c r="K200" s="478" t="s">
        <v>925</v>
      </c>
      <c r="L200" s="493">
        <v>25118</v>
      </c>
    </row>
    <row r="201" spans="1:12" ht="46.5">
      <c r="A201" s="346">
        <v>6</v>
      </c>
      <c r="B201" s="342" t="s">
        <v>603</v>
      </c>
      <c r="C201" s="343">
        <v>67500</v>
      </c>
      <c r="D201" s="343">
        <v>67500</v>
      </c>
      <c r="E201" s="341" t="s">
        <v>118</v>
      </c>
      <c r="F201" s="498" t="s">
        <v>926</v>
      </c>
      <c r="G201" s="343">
        <v>67500</v>
      </c>
      <c r="H201" s="342" t="s">
        <v>926</v>
      </c>
      <c r="I201" s="343">
        <v>67500</v>
      </c>
      <c r="J201" s="342" t="s">
        <v>29</v>
      </c>
      <c r="K201" s="478" t="s">
        <v>927</v>
      </c>
      <c r="L201" s="493">
        <v>25118</v>
      </c>
    </row>
    <row r="202" spans="1:12" ht="69.75">
      <c r="A202" s="363">
        <v>7</v>
      </c>
      <c r="B202" s="342" t="s">
        <v>600</v>
      </c>
      <c r="C202" s="343">
        <v>75000</v>
      </c>
      <c r="D202" s="343">
        <v>75000</v>
      </c>
      <c r="E202" s="341" t="s">
        <v>118</v>
      </c>
      <c r="F202" s="498" t="s">
        <v>917</v>
      </c>
      <c r="G202" s="343">
        <v>75000</v>
      </c>
      <c r="H202" s="342" t="s">
        <v>917</v>
      </c>
      <c r="I202" s="343">
        <v>75000</v>
      </c>
      <c r="J202" s="342" t="s">
        <v>29</v>
      </c>
      <c r="K202" s="478" t="s">
        <v>928</v>
      </c>
      <c r="L202" s="493">
        <v>25118</v>
      </c>
    </row>
    <row r="203" spans="1:12" ht="46.5">
      <c r="A203" s="346">
        <v>8</v>
      </c>
      <c r="B203" s="342" t="s">
        <v>929</v>
      </c>
      <c r="C203" s="343">
        <v>90000</v>
      </c>
      <c r="D203" s="343">
        <v>90000</v>
      </c>
      <c r="E203" s="341" t="s">
        <v>118</v>
      </c>
      <c r="F203" s="498" t="s">
        <v>930</v>
      </c>
      <c r="G203" s="343">
        <v>90000</v>
      </c>
      <c r="H203" s="342" t="s">
        <v>930</v>
      </c>
      <c r="I203" s="343">
        <v>90000</v>
      </c>
      <c r="J203" s="342" t="s">
        <v>29</v>
      </c>
      <c r="K203" s="478" t="s">
        <v>918</v>
      </c>
      <c r="L203" s="492">
        <v>25119</v>
      </c>
    </row>
    <row r="204" spans="1:12" ht="46.5">
      <c r="A204" s="363">
        <v>9</v>
      </c>
      <c r="B204" s="342" t="s">
        <v>929</v>
      </c>
      <c r="C204" s="343">
        <v>72000</v>
      </c>
      <c r="D204" s="343">
        <v>72000</v>
      </c>
      <c r="E204" s="341" t="s">
        <v>118</v>
      </c>
      <c r="F204" s="498" t="s">
        <v>931</v>
      </c>
      <c r="G204" s="343">
        <v>72000</v>
      </c>
      <c r="H204" s="342" t="s">
        <v>931</v>
      </c>
      <c r="I204" s="343">
        <v>72000</v>
      </c>
      <c r="J204" s="342" t="s">
        <v>29</v>
      </c>
      <c r="K204" s="478" t="s">
        <v>920</v>
      </c>
      <c r="L204" s="492">
        <v>25119</v>
      </c>
    </row>
    <row r="205" spans="1:12" ht="46.5">
      <c r="A205" s="346">
        <v>10</v>
      </c>
      <c r="B205" s="342" t="s">
        <v>929</v>
      </c>
      <c r="C205" s="343">
        <v>72000</v>
      </c>
      <c r="D205" s="343">
        <v>72000</v>
      </c>
      <c r="E205" s="341" t="s">
        <v>118</v>
      </c>
      <c r="F205" s="498" t="s">
        <v>932</v>
      </c>
      <c r="G205" s="343">
        <v>72000</v>
      </c>
      <c r="H205" s="342" t="s">
        <v>932</v>
      </c>
      <c r="I205" s="343">
        <v>72000</v>
      </c>
      <c r="J205" s="342" t="s">
        <v>29</v>
      </c>
      <c r="K205" s="478" t="s">
        <v>922</v>
      </c>
      <c r="L205" s="492">
        <v>25119</v>
      </c>
    </row>
    <row r="206" spans="1:12" ht="46.5">
      <c r="A206" s="363">
        <v>11</v>
      </c>
      <c r="B206" s="342" t="s">
        <v>929</v>
      </c>
      <c r="C206" s="343">
        <v>72000</v>
      </c>
      <c r="D206" s="343">
        <v>72000</v>
      </c>
      <c r="E206" s="341" t="s">
        <v>118</v>
      </c>
      <c r="F206" s="498" t="s">
        <v>933</v>
      </c>
      <c r="G206" s="343">
        <v>72000</v>
      </c>
      <c r="H206" s="342" t="s">
        <v>933</v>
      </c>
      <c r="I206" s="343">
        <v>72000</v>
      </c>
      <c r="J206" s="342" t="s">
        <v>29</v>
      </c>
      <c r="K206" s="478" t="s">
        <v>925</v>
      </c>
      <c r="L206" s="492">
        <v>25119</v>
      </c>
    </row>
    <row r="207" spans="1:12">
      <c r="A207" s="363"/>
      <c r="B207" s="342"/>
      <c r="C207" s="343"/>
      <c r="D207" s="343"/>
      <c r="E207" s="341"/>
      <c r="F207" s="498"/>
      <c r="G207" s="344"/>
      <c r="H207" s="342"/>
      <c r="I207" s="344"/>
      <c r="J207" s="342"/>
      <c r="K207" s="478"/>
      <c r="L207" s="480"/>
    </row>
    <row r="208" spans="1:12">
      <c r="A208" s="352"/>
      <c r="B208" s="353" t="s">
        <v>153</v>
      </c>
      <c r="C208" s="354"/>
      <c r="D208" s="354"/>
      <c r="E208" s="355"/>
      <c r="F208" s="499"/>
      <c r="G208" s="356"/>
      <c r="H208" s="353"/>
      <c r="I208" s="356"/>
      <c r="J208" s="353"/>
      <c r="K208" s="479"/>
      <c r="L208" s="479"/>
    </row>
    <row r="209" spans="1:12">
      <c r="A209" s="355"/>
      <c r="B209" s="353" t="s">
        <v>11</v>
      </c>
      <c r="C209" s="354"/>
      <c r="D209" s="354"/>
      <c r="E209" s="355"/>
      <c r="F209" s="499"/>
      <c r="G209" s="356"/>
      <c r="H209" s="353"/>
      <c r="I209" s="353"/>
      <c r="J209" s="353"/>
      <c r="K209" s="353"/>
      <c r="L209" s="353"/>
    </row>
    <row r="210" spans="1:12" ht="46.5">
      <c r="A210" s="431">
        <v>1</v>
      </c>
      <c r="B210" s="393" t="s">
        <v>1121</v>
      </c>
      <c r="C210" s="432">
        <v>33000</v>
      </c>
      <c r="D210" s="432">
        <v>33000</v>
      </c>
      <c r="E210" s="388" t="s">
        <v>118</v>
      </c>
      <c r="F210" s="503" t="s">
        <v>1122</v>
      </c>
      <c r="G210" s="433">
        <v>33000</v>
      </c>
      <c r="H210" s="393" t="s">
        <v>1122</v>
      </c>
      <c r="I210" s="433">
        <v>33000</v>
      </c>
      <c r="J210" s="393" t="s">
        <v>285</v>
      </c>
      <c r="K210" s="393" t="s">
        <v>1123</v>
      </c>
      <c r="L210" s="494">
        <v>244264</v>
      </c>
    </row>
    <row r="211" spans="1:12" ht="46.5">
      <c r="A211" s="431">
        <v>2</v>
      </c>
      <c r="B211" s="393" t="s">
        <v>1124</v>
      </c>
      <c r="C211" s="432">
        <v>90000</v>
      </c>
      <c r="D211" s="432">
        <v>90000</v>
      </c>
      <c r="E211" s="388" t="s">
        <v>118</v>
      </c>
      <c r="F211" s="503" t="s">
        <v>1125</v>
      </c>
      <c r="G211" s="433">
        <v>90000</v>
      </c>
      <c r="H211" s="393" t="s">
        <v>1125</v>
      </c>
      <c r="I211" s="433">
        <v>90000</v>
      </c>
      <c r="J211" s="393" t="s">
        <v>285</v>
      </c>
      <c r="K211" s="393" t="s">
        <v>1126</v>
      </c>
      <c r="L211" s="494">
        <v>244265</v>
      </c>
    </row>
    <row r="212" spans="1:12" ht="46.5">
      <c r="A212" s="431">
        <v>3</v>
      </c>
      <c r="B212" s="393" t="s">
        <v>1127</v>
      </c>
      <c r="C212" s="432">
        <v>15000</v>
      </c>
      <c r="D212" s="432">
        <v>15000</v>
      </c>
      <c r="E212" s="388" t="s">
        <v>118</v>
      </c>
      <c r="F212" s="503" t="s">
        <v>1128</v>
      </c>
      <c r="G212" s="433">
        <v>15000</v>
      </c>
      <c r="H212" s="393" t="s">
        <v>1128</v>
      </c>
      <c r="I212" s="433">
        <v>15000</v>
      </c>
      <c r="J212" s="393" t="s">
        <v>285</v>
      </c>
      <c r="K212" s="393" t="s">
        <v>1129</v>
      </c>
      <c r="L212" s="494">
        <v>244265</v>
      </c>
    </row>
    <row r="213" spans="1:12" ht="46.5">
      <c r="A213" s="431">
        <v>4</v>
      </c>
      <c r="B213" s="393" t="s">
        <v>1130</v>
      </c>
      <c r="C213" s="432">
        <v>6580</v>
      </c>
      <c r="D213" s="432">
        <v>6580</v>
      </c>
      <c r="E213" s="388" t="s">
        <v>118</v>
      </c>
      <c r="F213" s="503" t="s">
        <v>1131</v>
      </c>
      <c r="G213" s="433">
        <v>6580</v>
      </c>
      <c r="H213" s="393" t="s">
        <v>1131</v>
      </c>
      <c r="I213" s="433">
        <v>6580</v>
      </c>
      <c r="J213" s="393" t="s">
        <v>285</v>
      </c>
      <c r="K213" s="393" t="s">
        <v>1132</v>
      </c>
      <c r="L213" s="494">
        <v>244265</v>
      </c>
    </row>
    <row r="214" spans="1:12" ht="46.5">
      <c r="A214" s="431">
        <v>5</v>
      </c>
      <c r="B214" s="393" t="s">
        <v>1133</v>
      </c>
      <c r="C214" s="432">
        <v>67500</v>
      </c>
      <c r="D214" s="432">
        <v>67500</v>
      </c>
      <c r="E214" s="388" t="s">
        <v>118</v>
      </c>
      <c r="F214" s="503" t="s">
        <v>1134</v>
      </c>
      <c r="G214" s="433">
        <v>67500</v>
      </c>
      <c r="H214" s="393" t="s">
        <v>1134</v>
      </c>
      <c r="I214" s="433">
        <v>67500</v>
      </c>
      <c r="J214" s="393" t="s">
        <v>285</v>
      </c>
      <c r="K214" s="393" t="s">
        <v>1135</v>
      </c>
      <c r="L214" s="494">
        <v>244265</v>
      </c>
    </row>
    <row r="215" spans="1:12" ht="46.5">
      <c r="A215" s="431">
        <v>6</v>
      </c>
      <c r="B215" s="393" t="s">
        <v>1136</v>
      </c>
      <c r="C215" s="432">
        <v>90000</v>
      </c>
      <c r="D215" s="432">
        <v>90000</v>
      </c>
      <c r="E215" s="388" t="s">
        <v>118</v>
      </c>
      <c r="F215" s="503" t="s">
        <v>1137</v>
      </c>
      <c r="G215" s="432">
        <v>90000</v>
      </c>
      <c r="H215" s="393" t="s">
        <v>1137</v>
      </c>
      <c r="I215" s="432">
        <v>90000</v>
      </c>
      <c r="J215" s="393" t="s">
        <v>285</v>
      </c>
      <c r="K215" s="393" t="s">
        <v>1126</v>
      </c>
      <c r="L215" s="494">
        <v>244265</v>
      </c>
    </row>
    <row r="216" spans="1:12" ht="46.5">
      <c r="A216" s="431">
        <v>7</v>
      </c>
      <c r="B216" s="393" t="s">
        <v>1136</v>
      </c>
      <c r="C216" s="432">
        <v>72000</v>
      </c>
      <c r="D216" s="432">
        <v>72000</v>
      </c>
      <c r="E216" s="388" t="s">
        <v>118</v>
      </c>
      <c r="F216" s="503" t="s">
        <v>1138</v>
      </c>
      <c r="G216" s="432">
        <v>72000</v>
      </c>
      <c r="H216" s="393" t="s">
        <v>1138</v>
      </c>
      <c r="I216" s="432">
        <v>72000</v>
      </c>
      <c r="J216" s="393" t="s">
        <v>285</v>
      </c>
      <c r="K216" s="393" t="s">
        <v>1129</v>
      </c>
      <c r="L216" s="494">
        <v>244265</v>
      </c>
    </row>
    <row r="217" spans="1:12" ht="46.5">
      <c r="A217" s="431">
        <v>8</v>
      </c>
      <c r="B217" s="393" t="s">
        <v>1136</v>
      </c>
      <c r="C217" s="432">
        <v>72000</v>
      </c>
      <c r="D217" s="432">
        <v>72000</v>
      </c>
      <c r="E217" s="388" t="s">
        <v>118</v>
      </c>
      <c r="F217" s="503" t="s">
        <v>1139</v>
      </c>
      <c r="G217" s="432">
        <v>72000</v>
      </c>
      <c r="H217" s="393" t="s">
        <v>1139</v>
      </c>
      <c r="I217" s="432">
        <v>72000</v>
      </c>
      <c r="J217" s="393" t="s">
        <v>285</v>
      </c>
      <c r="K217" s="393" t="s">
        <v>1132</v>
      </c>
      <c r="L217" s="494">
        <v>244265</v>
      </c>
    </row>
    <row r="218" spans="1:12" ht="46.5">
      <c r="A218" s="431">
        <v>9</v>
      </c>
      <c r="B218" s="393" t="s">
        <v>1136</v>
      </c>
      <c r="C218" s="432">
        <v>72000</v>
      </c>
      <c r="D218" s="432">
        <v>72000</v>
      </c>
      <c r="E218" s="388" t="s">
        <v>118</v>
      </c>
      <c r="F218" s="503" t="s">
        <v>1140</v>
      </c>
      <c r="G218" s="432">
        <v>72000</v>
      </c>
      <c r="H218" s="393" t="s">
        <v>1140</v>
      </c>
      <c r="I218" s="432">
        <v>72000</v>
      </c>
      <c r="J218" s="393" t="s">
        <v>285</v>
      </c>
      <c r="K218" s="393" t="s">
        <v>1135</v>
      </c>
      <c r="L218" s="494">
        <v>244265</v>
      </c>
    </row>
    <row r="219" spans="1:12" ht="46.5">
      <c r="A219" s="431">
        <v>10</v>
      </c>
      <c r="B219" s="398" t="s">
        <v>1141</v>
      </c>
      <c r="C219" s="434">
        <v>7167.93</v>
      </c>
      <c r="D219" s="435">
        <v>7167.93</v>
      </c>
      <c r="E219" s="436" t="s">
        <v>118</v>
      </c>
      <c r="F219" s="508" t="s">
        <v>1142</v>
      </c>
      <c r="G219" s="437">
        <v>7167.93</v>
      </c>
      <c r="H219" s="398" t="s">
        <v>1142</v>
      </c>
      <c r="I219" s="438">
        <v>7167.93</v>
      </c>
      <c r="J219" s="439" t="s">
        <v>285</v>
      </c>
      <c r="K219" s="482" t="s">
        <v>1143</v>
      </c>
      <c r="L219" s="495">
        <v>244286</v>
      </c>
    </row>
    <row r="220" spans="1:12" ht="46.5">
      <c r="A220" s="431">
        <v>11</v>
      </c>
      <c r="B220" s="439" t="s">
        <v>1124</v>
      </c>
      <c r="C220" s="371">
        <v>75000</v>
      </c>
      <c r="D220" s="371">
        <v>75000</v>
      </c>
      <c r="E220" s="436" t="s">
        <v>118</v>
      </c>
      <c r="F220" s="375" t="s">
        <v>1131</v>
      </c>
      <c r="G220" s="371">
        <v>75000</v>
      </c>
      <c r="H220" s="370" t="s">
        <v>1131</v>
      </c>
      <c r="I220" s="371">
        <v>75000</v>
      </c>
      <c r="J220" s="439" t="s">
        <v>285</v>
      </c>
      <c r="K220" s="482" t="s">
        <v>1144</v>
      </c>
      <c r="L220" s="495">
        <v>244287</v>
      </c>
    </row>
    <row r="221" spans="1:12" ht="46.5">
      <c r="A221" s="431">
        <v>12</v>
      </c>
      <c r="B221" s="370" t="s">
        <v>1145</v>
      </c>
      <c r="C221" s="371">
        <v>75000</v>
      </c>
      <c r="D221" s="371">
        <v>75000</v>
      </c>
      <c r="E221" s="436" t="s">
        <v>118</v>
      </c>
      <c r="F221" s="375" t="s">
        <v>1125</v>
      </c>
      <c r="G221" s="371">
        <v>75000</v>
      </c>
      <c r="H221" s="370" t="s">
        <v>1125</v>
      </c>
      <c r="I221" s="371">
        <v>75000</v>
      </c>
      <c r="J221" s="439" t="s">
        <v>285</v>
      </c>
      <c r="K221" s="482" t="s">
        <v>1146</v>
      </c>
      <c r="L221" s="495">
        <v>244287</v>
      </c>
    </row>
    <row r="222" spans="1:12" ht="46.5">
      <c r="A222" s="431">
        <v>13</v>
      </c>
      <c r="B222" s="370" t="s">
        <v>1145</v>
      </c>
      <c r="C222" s="371">
        <v>75000</v>
      </c>
      <c r="D222" s="371">
        <v>75000</v>
      </c>
      <c r="E222" s="436" t="s">
        <v>118</v>
      </c>
      <c r="F222" s="375" t="s">
        <v>1128</v>
      </c>
      <c r="G222" s="371">
        <v>75000</v>
      </c>
      <c r="H222" s="370" t="s">
        <v>1128</v>
      </c>
      <c r="I222" s="371">
        <v>75000</v>
      </c>
      <c r="J222" s="439" t="s">
        <v>285</v>
      </c>
      <c r="K222" s="482" t="s">
        <v>1147</v>
      </c>
      <c r="L222" s="495">
        <v>244287</v>
      </c>
    </row>
    <row r="223" spans="1:12">
      <c r="A223" s="440"/>
      <c r="B223" s="441"/>
      <c r="C223" s="442"/>
      <c r="D223" s="442"/>
      <c r="E223" s="440"/>
      <c r="F223" s="509"/>
      <c r="G223" s="443"/>
      <c r="H223" s="441"/>
      <c r="I223" s="441"/>
      <c r="J223" s="441"/>
      <c r="K223" s="480"/>
      <c r="L223" s="480"/>
    </row>
    <row r="224" spans="1:12">
      <c r="A224" s="363"/>
      <c r="B224" s="342"/>
      <c r="C224" s="343"/>
      <c r="D224" s="343"/>
      <c r="E224" s="341"/>
      <c r="F224" s="498"/>
      <c r="G224" s="344"/>
      <c r="H224" s="342"/>
      <c r="I224" s="344"/>
      <c r="J224" s="342"/>
      <c r="K224" s="478"/>
      <c r="L224" s="480"/>
    </row>
  </sheetData>
  <mergeCells count="82">
    <mergeCell ref="A188:A190"/>
    <mergeCell ref="B188:B190"/>
    <mergeCell ref="C188:C190"/>
    <mergeCell ref="D188:D190"/>
    <mergeCell ref="E188:E190"/>
    <mergeCell ref="A166:A168"/>
    <mergeCell ref="B166:B168"/>
    <mergeCell ref="C166:C168"/>
    <mergeCell ref="D166:D168"/>
    <mergeCell ref="E166:E168"/>
    <mergeCell ref="A151:A152"/>
    <mergeCell ref="B151:B152"/>
    <mergeCell ref="C151:C152"/>
    <mergeCell ref="D151:D152"/>
    <mergeCell ref="E151:E152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H94:H96"/>
    <mergeCell ref="I94:I96"/>
    <mergeCell ref="J94:J96"/>
    <mergeCell ref="K94:K96"/>
    <mergeCell ref="L94:L96"/>
    <mergeCell ref="A94:A96"/>
    <mergeCell ref="B94:B96"/>
    <mergeCell ref="C94:C96"/>
    <mergeCell ref="D94:D96"/>
    <mergeCell ref="E94:E96"/>
    <mergeCell ref="H91:H93"/>
    <mergeCell ref="I91:I93"/>
    <mergeCell ref="J91:J93"/>
    <mergeCell ref="K91:K93"/>
    <mergeCell ref="L91:L93"/>
    <mergeCell ref="A91:A93"/>
    <mergeCell ref="B91:B93"/>
    <mergeCell ref="C91:C93"/>
    <mergeCell ref="D91:D93"/>
    <mergeCell ref="E91:E93"/>
    <mergeCell ref="H88:H90"/>
    <mergeCell ref="I88:I90"/>
    <mergeCell ref="J88:J90"/>
    <mergeCell ref="K88:K90"/>
    <mergeCell ref="L88:L90"/>
    <mergeCell ref="A71:E72"/>
    <mergeCell ref="A82:E83"/>
    <mergeCell ref="A88:A90"/>
    <mergeCell ref="B88:B90"/>
    <mergeCell ref="C88:C90"/>
    <mergeCell ref="D88:D90"/>
    <mergeCell ref="E88:E9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75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624" t="s">
        <v>143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1" t="s">
        <v>8</v>
      </c>
      <c r="K3" s="627" t="s">
        <v>9</v>
      </c>
      <c r="L3" s="62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16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726"/>
      <c r="B43" s="632"/>
      <c r="C43" s="635"/>
      <c r="D43" s="635"/>
      <c r="E43" s="638"/>
      <c r="F43" s="2"/>
      <c r="G43" s="28"/>
      <c r="H43" s="3"/>
      <c r="I43" s="14"/>
      <c r="J43" s="2"/>
      <c r="K43" s="2"/>
      <c r="L43" s="18"/>
    </row>
    <row r="44" spans="1:12" ht="21" hidden="1">
      <c r="A44" s="727"/>
      <c r="B44" s="633"/>
      <c r="C44" s="636"/>
      <c r="D44" s="636"/>
      <c r="E44" s="639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728"/>
      <c r="B45" s="634"/>
      <c r="C45" s="637"/>
      <c r="D45" s="637"/>
      <c r="E45" s="640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44">
        <v>1</v>
      </c>
      <c r="B50" s="445" t="s">
        <v>1305</v>
      </c>
      <c r="C50" s="446">
        <v>459000</v>
      </c>
      <c r="D50" s="446">
        <v>459000</v>
      </c>
      <c r="E50" s="446" t="s">
        <v>118</v>
      </c>
      <c r="F50" s="447" t="s">
        <v>1306</v>
      </c>
      <c r="G50" s="446">
        <v>459000</v>
      </c>
      <c r="H50" s="517" t="s">
        <v>1306</v>
      </c>
      <c r="I50" s="446">
        <v>459000</v>
      </c>
      <c r="J50" s="448" t="s">
        <v>29</v>
      </c>
      <c r="K50" s="293" t="s">
        <v>1307</v>
      </c>
      <c r="L50" s="449" t="s">
        <v>1308</v>
      </c>
    </row>
    <row r="51" spans="1:12" ht="60.75">
      <c r="A51" s="444">
        <v>2</v>
      </c>
      <c r="B51" s="445" t="s">
        <v>1313</v>
      </c>
      <c r="C51" s="446">
        <v>60000</v>
      </c>
      <c r="D51" s="446">
        <v>60000</v>
      </c>
      <c r="E51" s="451" t="s">
        <v>118</v>
      </c>
      <c r="F51" s="450" t="s">
        <v>1314</v>
      </c>
      <c r="G51" s="446">
        <v>60000</v>
      </c>
      <c r="H51" s="448" t="s">
        <v>1314</v>
      </c>
      <c r="I51" s="446">
        <v>60000</v>
      </c>
      <c r="J51" s="448" t="s">
        <v>29</v>
      </c>
      <c r="K51" s="293" t="s">
        <v>1315</v>
      </c>
      <c r="L51" s="449" t="s">
        <v>1316</v>
      </c>
    </row>
    <row r="52" spans="1:12" ht="40.5">
      <c r="A52" s="444">
        <v>3</v>
      </c>
      <c r="B52" s="445" t="s">
        <v>1317</v>
      </c>
      <c r="C52" s="446">
        <v>17376.8</v>
      </c>
      <c r="D52" s="446">
        <v>17376.8</v>
      </c>
      <c r="E52" s="451" t="s">
        <v>118</v>
      </c>
      <c r="F52" s="450" t="s">
        <v>1318</v>
      </c>
      <c r="G52" s="446">
        <v>17376.8</v>
      </c>
      <c r="H52" s="448" t="s">
        <v>1318</v>
      </c>
      <c r="I52" s="446">
        <v>17376.8</v>
      </c>
      <c r="J52" s="448" t="s">
        <v>29</v>
      </c>
      <c r="K52" s="293" t="s">
        <v>1319</v>
      </c>
      <c r="L52" s="449" t="s">
        <v>1316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44">
        <v>1</v>
      </c>
      <c r="B54" s="445" t="s">
        <v>1309</v>
      </c>
      <c r="C54" s="446">
        <v>2400000</v>
      </c>
      <c r="D54" s="446">
        <v>2400000</v>
      </c>
      <c r="E54" s="452" t="s">
        <v>127</v>
      </c>
      <c r="F54" s="450" t="s">
        <v>1310</v>
      </c>
      <c r="G54" s="446">
        <v>2400000</v>
      </c>
      <c r="H54" s="448" t="s">
        <v>1310</v>
      </c>
      <c r="I54" s="446">
        <v>2400000</v>
      </c>
      <c r="J54" s="448" t="s">
        <v>29</v>
      </c>
      <c r="K54" s="293" t="s">
        <v>1311</v>
      </c>
      <c r="L54" s="449" t="s">
        <v>1312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14" customFormat="1" ht="22.5" customHeight="1">
      <c r="A59" s="292">
        <v>1</v>
      </c>
      <c r="B59" s="297" t="s">
        <v>188</v>
      </c>
      <c r="C59" s="294">
        <v>3000</v>
      </c>
      <c r="D59" s="295">
        <f t="shared" ref="D59:D62" si="0">(C59)</f>
        <v>3000</v>
      </c>
      <c r="E59" s="296" t="s">
        <v>118</v>
      </c>
      <c r="F59" s="297" t="s">
        <v>158</v>
      </c>
      <c r="G59" s="295">
        <f t="shared" ref="G59" si="1">(C59)</f>
        <v>3000</v>
      </c>
      <c r="H59" s="449" t="str">
        <f t="shared" ref="H59" si="2">(F59)</f>
        <v>ร้านออล แอดเวอร์ไทซิ่ง</v>
      </c>
      <c r="I59" s="294">
        <f>SUM(C59)</f>
        <v>3000</v>
      </c>
      <c r="J59" s="298" t="s">
        <v>29</v>
      </c>
      <c r="K59" s="297" t="s">
        <v>189</v>
      </c>
      <c r="L59" s="299">
        <v>25156</v>
      </c>
    </row>
    <row r="60" spans="1:12" s="514" customFormat="1" ht="22.5" customHeight="1">
      <c r="A60" s="720"/>
      <c r="B60" s="721"/>
      <c r="C60" s="721"/>
      <c r="D60" s="721"/>
      <c r="E60" s="722"/>
      <c r="F60" s="297" t="s">
        <v>190</v>
      </c>
      <c r="G60" s="295">
        <v>3375</v>
      </c>
      <c r="H60" s="449"/>
      <c r="I60" s="294"/>
      <c r="J60" s="298"/>
      <c r="K60" s="297"/>
      <c r="L60" s="299"/>
    </row>
    <row r="61" spans="1:12" s="514" customFormat="1" ht="22.5" customHeight="1">
      <c r="A61" s="720"/>
      <c r="B61" s="721"/>
      <c r="C61" s="721"/>
      <c r="D61" s="721"/>
      <c r="E61" s="722"/>
      <c r="F61" s="297" t="s">
        <v>161</v>
      </c>
      <c r="G61" s="295">
        <v>3750</v>
      </c>
      <c r="H61" s="449"/>
      <c r="I61" s="294"/>
      <c r="J61" s="298"/>
      <c r="K61" s="297"/>
      <c r="L61" s="299"/>
    </row>
    <row r="62" spans="1:12" s="514" customFormat="1" ht="22.5" customHeight="1">
      <c r="A62" s="292">
        <v>2</v>
      </c>
      <c r="B62" s="297" t="s">
        <v>191</v>
      </c>
      <c r="C62" s="294">
        <v>3000</v>
      </c>
      <c r="D62" s="295">
        <f t="shared" si="0"/>
        <v>3000</v>
      </c>
      <c r="E62" s="296" t="s">
        <v>118</v>
      </c>
      <c r="F62" s="297" t="s">
        <v>192</v>
      </c>
      <c r="G62" s="295">
        <f>(C62)</f>
        <v>3000</v>
      </c>
      <c r="H62" s="449" t="str">
        <f>(F62)</f>
        <v>ร้านตากดีไซน์ (แม่สอด)</v>
      </c>
      <c r="I62" s="294">
        <f t="shared" ref="I62" si="3">SUM(C62)</f>
        <v>3000</v>
      </c>
      <c r="J62" s="298" t="s">
        <v>29</v>
      </c>
      <c r="K62" s="297" t="s">
        <v>193</v>
      </c>
      <c r="L62" s="299">
        <v>25156</v>
      </c>
    </row>
    <row r="63" spans="1:12" s="514" customFormat="1" ht="22.5" customHeight="1">
      <c r="A63" s="720"/>
      <c r="B63" s="721"/>
      <c r="C63" s="721"/>
      <c r="D63" s="721"/>
      <c r="E63" s="722"/>
      <c r="F63" s="297" t="s">
        <v>194</v>
      </c>
      <c r="G63" s="295">
        <v>3300</v>
      </c>
      <c r="H63" s="449"/>
      <c r="I63" s="294"/>
      <c r="J63" s="298"/>
      <c r="K63" s="297"/>
      <c r="L63" s="299"/>
    </row>
    <row r="64" spans="1:12" s="514" customFormat="1" ht="22.5" customHeight="1">
      <c r="A64" s="720"/>
      <c r="B64" s="721"/>
      <c r="C64" s="721"/>
      <c r="D64" s="721"/>
      <c r="E64" s="722"/>
      <c r="F64" s="297" t="s">
        <v>195</v>
      </c>
      <c r="G64" s="295">
        <v>3120</v>
      </c>
      <c r="H64" s="449"/>
      <c r="I64" s="294"/>
      <c r="J64" s="298"/>
      <c r="K64" s="297"/>
      <c r="L64" s="299"/>
    </row>
    <row r="65" spans="1:12" s="514" customFormat="1" ht="22.5" customHeight="1">
      <c r="A65" s="292">
        <v>3</v>
      </c>
      <c r="B65" s="297" t="s">
        <v>196</v>
      </c>
      <c r="C65" s="294">
        <v>3000</v>
      </c>
      <c r="D65" s="295">
        <v>3000</v>
      </c>
      <c r="E65" s="296" t="s">
        <v>118</v>
      </c>
      <c r="F65" s="297" t="s">
        <v>197</v>
      </c>
      <c r="G65" s="295">
        <v>3000</v>
      </c>
      <c r="H65" s="449" t="s">
        <v>197</v>
      </c>
      <c r="I65" s="294">
        <v>3000</v>
      </c>
      <c r="J65" s="298" t="s">
        <v>29</v>
      </c>
      <c r="K65" s="297" t="s">
        <v>198</v>
      </c>
      <c r="L65" s="299">
        <v>25159</v>
      </c>
    </row>
    <row r="66" spans="1:12" s="514" customFormat="1" ht="22.5" customHeight="1">
      <c r="A66" s="723"/>
      <c r="B66" s="724"/>
      <c r="C66" s="724"/>
      <c r="D66" s="724"/>
      <c r="E66" s="725"/>
      <c r="F66" s="297" t="s">
        <v>199</v>
      </c>
      <c r="G66" s="295">
        <v>3200</v>
      </c>
      <c r="H66" s="449"/>
      <c r="I66" s="294"/>
      <c r="J66" s="298"/>
      <c r="K66" s="297"/>
      <c r="L66" s="299"/>
    </row>
    <row r="67" spans="1:12" s="514" customFormat="1" ht="22.5" customHeight="1">
      <c r="A67" s="723"/>
      <c r="B67" s="724"/>
      <c r="C67" s="724"/>
      <c r="D67" s="724"/>
      <c r="E67" s="725"/>
      <c r="F67" s="297" t="s">
        <v>200</v>
      </c>
      <c r="G67" s="295">
        <v>3600</v>
      </c>
      <c r="H67" s="449"/>
      <c r="I67" s="294"/>
      <c r="J67" s="298"/>
      <c r="K67" s="297"/>
      <c r="L67" s="299"/>
    </row>
    <row r="68" spans="1:12" s="514" customFormat="1" ht="22.5" customHeight="1">
      <c r="A68" s="292">
        <v>4</v>
      </c>
      <c r="B68" s="293" t="s">
        <v>201</v>
      </c>
      <c r="C68" s="294">
        <v>350</v>
      </c>
      <c r="D68" s="295">
        <v>350</v>
      </c>
      <c r="E68" s="296" t="s">
        <v>118</v>
      </c>
      <c r="F68" s="297" t="s">
        <v>202</v>
      </c>
      <c r="G68" s="295">
        <v>350</v>
      </c>
      <c r="H68" s="449" t="s">
        <v>202</v>
      </c>
      <c r="I68" s="294">
        <v>350</v>
      </c>
      <c r="J68" s="298" t="s">
        <v>29</v>
      </c>
      <c r="K68" s="297" t="s">
        <v>203</v>
      </c>
      <c r="L68" s="299">
        <v>25168</v>
      </c>
    </row>
    <row r="69" spans="1:12" s="514" customFormat="1" ht="22.5" customHeight="1">
      <c r="A69" s="723"/>
      <c r="B69" s="724"/>
      <c r="C69" s="724"/>
      <c r="D69" s="724"/>
      <c r="E69" s="725"/>
      <c r="F69" s="297" t="s">
        <v>204</v>
      </c>
      <c r="G69" s="295">
        <v>400</v>
      </c>
      <c r="H69" s="449"/>
      <c r="I69" s="294"/>
      <c r="J69" s="298"/>
      <c r="K69" s="297"/>
      <c r="L69" s="299"/>
    </row>
    <row r="70" spans="1:12" s="514" customFormat="1" ht="22.5" customHeight="1">
      <c r="A70" s="723"/>
      <c r="B70" s="724"/>
      <c r="C70" s="724"/>
      <c r="D70" s="724"/>
      <c r="E70" s="725"/>
      <c r="F70" s="297" t="s">
        <v>205</v>
      </c>
      <c r="G70" s="295">
        <v>380</v>
      </c>
      <c r="H70" s="449"/>
      <c r="I70" s="294"/>
      <c r="J70" s="298"/>
      <c r="K70" s="297"/>
      <c r="L70" s="299"/>
    </row>
    <row r="71" spans="1:12" s="514" customFormat="1" ht="22.5" customHeight="1">
      <c r="A71" s="292">
        <v>5</v>
      </c>
      <c r="B71" s="297" t="s">
        <v>206</v>
      </c>
      <c r="C71" s="294">
        <v>18000</v>
      </c>
      <c r="D71" s="295">
        <v>18000</v>
      </c>
      <c r="E71" s="296" t="s">
        <v>118</v>
      </c>
      <c r="F71" s="297" t="s">
        <v>207</v>
      </c>
      <c r="G71" s="295">
        <v>18000</v>
      </c>
      <c r="H71" s="449" t="s">
        <v>207</v>
      </c>
      <c r="I71" s="294">
        <v>18000</v>
      </c>
      <c r="J71" s="298" t="s">
        <v>29</v>
      </c>
      <c r="K71" s="297" t="s">
        <v>208</v>
      </c>
      <c r="L71" s="299">
        <v>244301</v>
      </c>
    </row>
    <row r="72" spans="1:12" s="514" customFormat="1" ht="22.5" customHeight="1">
      <c r="A72" s="723"/>
      <c r="B72" s="724"/>
      <c r="C72" s="724"/>
      <c r="D72" s="724"/>
      <c r="E72" s="725"/>
      <c r="F72" s="297" t="s">
        <v>209</v>
      </c>
      <c r="G72" s="295">
        <v>18600</v>
      </c>
      <c r="H72" s="449"/>
      <c r="I72" s="294"/>
      <c r="J72" s="298"/>
      <c r="K72" s="297"/>
      <c r="L72" s="299"/>
    </row>
    <row r="73" spans="1:12" s="514" customFormat="1" ht="22.5" customHeight="1">
      <c r="A73" s="723"/>
      <c r="B73" s="724"/>
      <c r="C73" s="724"/>
      <c r="D73" s="724"/>
      <c r="E73" s="725"/>
      <c r="F73" s="297" t="s">
        <v>210</v>
      </c>
      <c r="G73" s="295">
        <v>19200</v>
      </c>
      <c r="H73" s="449"/>
      <c r="I73" s="294"/>
      <c r="J73" s="298"/>
      <c r="K73" s="297"/>
      <c r="L73" s="299"/>
    </row>
    <row r="74" spans="1:12" s="514" customFormat="1" ht="22.5" customHeight="1">
      <c r="A74" s="292">
        <v>6</v>
      </c>
      <c r="B74" s="297" t="s">
        <v>211</v>
      </c>
      <c r="C74" s="294">
        <v>17250</v>
      </c>
      <c r="D74" s="295">
        <v>17250</v>
      </c>
      <c r="E74" s="296" t="s">
        <v>118</v>
      </c>
      <c r="F74" s="297" t="s">
        <v>212</v>
      </c>
      <c r="G74" s="295">
        <v>17250</v>
      </c>
      <c r="H74" s="449" t="s">
        <v>212</v>
      </c>
      <c r="I74" s="294">
        <v>17250</v>
      </c>
      <c r="J74" s="298" t="s">
        <v>29</v>
      </c>
      <c r="K74" s="297" t="s">
        <v>213</v>
      </c>
      <c r="L74" s="299">
        <v>244295</v>
      </c>
    </row>
    <row r="75" spans="1:12" s="514" customFormat="1" ht="22.5" customHeight="1">
      <c r="A75" s="723"/>
      <c r="B75" s="724"/>
      <c r="C75" s="724"/>
      <c r="D75" s="724"/>
      <c r="E75" s="724"/>
      <c r="F75" s="297" t="s">
        <v>214</v>
      </c>
      <c r="G75" s="295">
        <v>17700</v>
      </c>
      <c r="H75" s="449"/>
      <c r="I75" s="294"/>
      <c r="J75" s="293"/>
      <c r="K75" s="297"/>
      <c r="L75" s="515"/>
    </row>
    <row r="76" spans="1:12" s="514" customFormat="1" ht="22.5" customHeight="1">
      <c r="A76" s="741"/>
      <c r="B76" s="742"/>
      <c r="C76" s="742"/>
      <c r="D76" s="742"/>
      <c r="E76" s="742"/>
      <c r="F76" s="269" t="s">
        <v>215</v>
      </c>
      <c r="G76" s="301">
        <v>17780</v>
      </c>
      <c r="H76" s="270"/>
      <c r="I76" s="272"/>
      <c r="J76" s="272"/>
      <c r="K76" s="269"/>
      <c r="L76" s="277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743">
        <v>1</v>
      </c>
      <c r="B80" s="744" t="s">
        <v>332</v>
      </c>
      <c r="C80" s="732">
        <v>100000</v>
      </c>
      <c r="D80" s="732">
        <v>100000</v>
      </c>
      <c r="E80" s="747" t="s">
        <v>118</v>
      </c>
      <c r="F80" s="66" t="s">
        <v>333</v>
      </c>
      <c r="G80" s="58">
        <v>100000</v>
      </c>
      <c r="H80" s="729" t="s">
        <v>333</v>
      </c>
      <c r="I80" s="732">
        <v>100000</v>
      </c>
      <c r="J80" s="735" t="s">
        <v>29</v>
      </c>
      <c r="K80" s="735" t="s">
        <v>334</v>
      </c>
      <c r="L80" s="738" t="s">
        <v>335</v>
      </c>
    </row>
    <row r="81" spans="1:12" ht="22.5" customHeight="1">
      <c r="A81" s="743"/>
      <c r="B81" s="745"/>
      <c r="C81" s="733"/>
      <c r="D81" s="733"/>
      <c r="E81" s="748"/>
      <c r="F81" s="63" t="s">
        <v>336</v>
      </c>
      <c r="G81" s="58">
        <v>130000</v>
      </c>
      <c r="H81" s="730"/>
      <c r="I81" s="733"/>
      <c r="J81" s="736"/>
      <c r="K81" s="736"/>
      <c r="L81" s="739"/>
    </row>
    <row r="82" spans="1:12" ht="22.5" customHeight="1">
      <c r="A82" s="743"/>
      <c r="B82" s="746"/>
      <c r="C82" s="734"/>
      <c r="D82" s="734"/>
      <c r="E82" s="749"/>
      <c r="F82" s="60" t="s">
        <v>337</v>
      </c>
      <c r="G82" s="58">
        <v>115000</v>
      </c>
      <c r="H82" s="731"/>
      <c r="I82" s="734"/>
      <c r="J82" s="737"/>
      <c r="K82" s="737"/>
      <c r="L82" s="740"/>
    </row>
    <row r="83" spans="1:12" ht="22.5" customHeight="1">
      <c r="A83" s="751">
        <v>2</v>
      </c>
      <c r="B83" s="744" t="s">
        <v>338</v>
      </c>
      <c r="C83" s="732">
        <v>3500</v>
      </c>
      <c r="D83" s="732">
        <v>3500</v>
      </c>
      <c r="E83" s="747" t="s">
        <v>118</v>
      </c>
      <c r="F83" s="66" t="s">
        <v>293</v>
      </c>
      <c r="G83" s="58">
        <v>3500</v>
      </c>
      <c r="H83" s="750" t="s">
        <v>293</v>
      </c>
      <c r="I83" s="732">
        <v>3500</v>
      </c>
      <c r="J83" s="735" t="s">
        <v>29</v>
      </c>
      <c r="K83" s="735" t="s">
        <v>339</v>
      </c>
      <c r="L83" s="738" t="s">
        <v>340</v>
      </c>
    </row>
    <row r="84" spans="1:12" ht="37.5" customHeight="1">
      <c r="A84" s="751"/>
      <c r="B84" s="745"/>
      <c r="C84" s="733"/>
      <c r="D84" s="733"/>
      <c r="E84" s="748"/>
      <c r="F84" s="63" t="s">
        <v>341</v>
      </c>
      <c r="G84" s="58">
        <v>4900</v>
      </c>
      <c r="H84" s="730"/>
      <c r="I84" s="733"/>
      <c r="J84" s="736"/>
      <c r="K84" s="736"/>
      <c r="L84" s="739"/>
    </row>
    <row r="85" spans="1:12" ht="36" customHeight="1">
      <c r="A85" s="751"/>
      <c r="B85" s="746"/>
      <c r="C85" s="734"/>
      <c r="D85" s="734"/>
      <c r="E85" s="749"/>
      <c r="F85" s="60" t="s">
        <v>297</v>
      </c>
      <c r="G85" s="58">
        <v>4000</v>
      </c>
      <c r="H85" s="731"/>
      <c r="I85" s="734"/>
      <c r="J85" s="737"/>
      <c r="K85" s="736"/>
      <c r="L85" s="740"/>
    </row>
    <row r="86" spans="1:12" ht="22.5" customHeight="1">
      <c r="A86" s="751">
        <v>3</v>
      </c>
      <c r="B86" s="744" t="s">
        <v>342</v>
      </c>
      <c r="C86" s="732">
        <v>14480</v>
      </c>
      <c r="D86" s="763">
        <v>14480</v>
      </c>
      <c r="E86" s="759" t="s">
        <v>118</v>
      </c>
      <c r="F86" s="66" t="s">
        <v>343</v>
      </c>
      <c r="G86" s="68">
        <v>14480</v>
      </c>
      <c r="H86" s="752" t="s">
        <v>343</v>
      </c>
      <c r="I86" s="755">
        <v>14480</v>
      </c>
      <c r="J86" s="758" t="s">
        <v>29</v>
      </c>
      <c r="K86" s="759" t="s">
        <v>344</v>
      </c>
      <c r="L86" s="760" t="s">
        <v>345</v>
      </c>
    </row>
    <row r="87" spans="1:12" ht="22.5" customHeight="1">
      <c r="A87" s="751"/>
      <c r="B87" s="745"/>
      <c r="C87" s="733"/>
      <c r="D87" s="764"/>
      <c r="E87" s="759"/>
      <c r="F87" s="66" t="s">
        <v>346</v>
      </c>
      <c r="G87" s="68">
        <v>15565</v>
      </c>
      <c r="H87" s="753"/>
      <c r="I87" s="756"/>
      <c r="J87" s="748"/>
      <c r="K87" s="759"/>
      <c r="L87" s="761"/>
    </row>
    <row r="88" spans="1:12" ht="22.5" customHeight="1">
      <c r="A88" s="751"/>
      <c r="B88" s="746"/>
      <c r="C88" s="734"/>
      <c r="D88" s="765"/>
      <c r="E88" s="759"/>
      <c r="F88" s="66" t="s">
        <v>347</v>
      </c>
      <c r="G88" s="68">
        <v>16530</v>
      </c>
      <c r="H88" s="754"/>
      <c r="I88" s="757"/>
      <c r="J88" s="749"/>
      <c r="K88" s="759"/>
      <c r="L88" s="762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7">
        <v>1</v>
      </c>
      <c r="B93" s="78" t="s">
        <v>443</v>
      </c>
      <c r="C93" s="79">
        <v>45000</v>
      </c>
      <c r="D93" s="79">
        <v>45000</v>
      </c>
      <c r="E93" s="77" t="s">
        <v>11</v>
      </c>
      <c r="F93" s="86" t="s">
        <v>451</v>
      </c>
      <c r="G93" s="79">
        <v>45000</v>
      </c>
      <c r="H93" s="78" t="s">
        <v>444</v>
      </c>
      <c r="I93" s="79">
        <v>45000</v>
      </c>
      <c r="J93" s="77" t="s">
        <v>29</v>
      </c>
      <c r="K93" s="77" t="s">
        <v>445</v>
      </c>
      <c r="L93" s="77" t="s">
        <v>446</v>
      </c>
    </row>
    <row r="94" spans="1:12" ht="22.5" customHeight="1">
      <c r="A94" s="770">
        <v>2</v>
      </c>
      <c r="B94" s="773" t="s">
        <v>452</v>
      </c>
      <c r="C94" s="776">
        <v>3600</v>
      </c>
      <c r="D94" s="779">
        <v>3600</v>
      </c>
      <c r="E94" s="770" t="s">
        <v>11</v>
      </c>
      <c r="F94" s="87" t="s">
        <v>453</v>
      </c>
      <c r="G94" s="88">
        <v>3600</v>
      </c>
      <c r="H94" s="251" t="s">
        <v>453</v>
      </c>
      <c r="I94" s="80">
        <v>3600</v>
      </c>
      <c r="J94" s="77" t="s">
        <v>13</v>
      </c>
      <c r="K94" s="77" t="s">
        <v>454</v>
      </c>
      <c r="L94" s="77" t="s">
        <v>455</v>
      </c>
    </row>
    <row r="95" spans="1:12" ht="22.5" customHeight="1">
      <c r="A95" s="772"/>
      <c r="B95" s="774"/>
      <c r="C95" s="777"/>
      <c r="D95" s="780"/>
      <c r="E95" s="772"/>
      <c r="F95" s="92" t="s">
        <v>456</v>
      </c>
      <c r="G95" s="93">
        <v>4568</v>
      </c>
      <c r="H95" s="766"/>
      <c r="I95" s="768"/>
      <c r="J95" s="770"/>
      <c r="K95" s="770"/>
      <c r="L95" s="770"/>
    </row>
    <row r="96" spans="1:12" ht="22.5" customHeight="1">
      <c r="A96" s="771"/>
      <c r="B96" s="775"/>
      <c r="C96" s="778"/>
      <c r="D96" s="781"/>
      <c r="E96" s="771"/>
      <c r="F96" s="92" t="s">
        <v>457</v>
      </c>
      <c r="G96" s="95">
        <v>4850</v>
      </c>
      <c r="H96" s="767"/>
      <c r="I96" s="769"/>
      <c r="J96" s="771"/>
      <c r="K96" s="771"/>
      <c r="L96" s="771"/>
    </row>
    <row r="97" spans="1:12" ht="22.5" customHeight="1">
      <c r="A97" s="770">
        <v>3</v>
      </c>
      <c r="B97" s="773" t="s">
        <v>458</v>
      </c>
      <c r="C97" s="776">
        <v>1840</v>
      </c>
      <c r="D97" s="776">
        <v>1840</v>
      </c>
      <c r="E97" s="770" t="s">
        <v>11</v>
      </c>
      <c r="F97" s="86" t="s">
        <v>459</v>
      </c>
      <c r="G97" s="96">
        <v>1840</v>
      </c>
      <c r="H97" s="78" t="s">
        <v>459</v>
      </c>
      <c r="I97" s="79">
        <v>1840</v>
      </c>
      <c r="J97" s="77" t="s">
        <v>13</v>
      </c>
      <c r="K97" s="77" t="s">
        <v>460</v>
      </c>
      <c r="L97" s="97">
        <v>244291</v>
      </c>
    </row>
    <row r="98" spans="1:12" ht="22.5" customHeight="1">
      <c r="A98" s="772"/>
      <c r="B98" s="774"/>
      <c r="C98" s="777"/>
      <c r="D98" s="777"/>
      <c r="E98" s="772"/>
      <c r="F98" s="86" t="s">
        <v>461</v>
      </c>
      <c r="G98" s="79">
        <v>1950</v>
      </c>
      <c r="H98" s="773"/>
      <c r="I98" s="776"/>
      <c r="J98" s="770"/>
      <c r="K98" s="770"/>
      <c r="L98" s="782"/>
    </row>
    <row r="99" spans="1:12" ht="22.5" customHeight="1">
      <c r="A99" s="771"/>
      <c r="B99" s="775"/>
      <c r="C99" s="778"/>
      <c r="D99" s="778"/>
      <c r="E99" s="771"/>
      <c r="F99" s="86" t="s">
        <v>462</v>
      </c>
      <c r="G99" s="79">
        <v>2120</v>
      </c>
      <c r="H99" s="775"/>
      <c r="I99" s="778"/>
      <c r="J99" s="771"/>
      <c r="K99" s="771"/>
      <c r="L99" s="783"/>
    </row>
    <row r="100" spans="1:12" ht="22.5" customHeight="1">
      <c r="A100" s="738">
        <v>4</v>
      </c>
      <c r="B100" s="773" t="s">
        <v>463</v>
      </c>
      <c r="C100" s="776">
        <v>22000</v>
      </c>
      <c r="D100" s="776">
        <v>22000</v>
      </c>
      <c r="E100" s="770" t="s">
        <v>118</v>
      </c>
      <c r="F100" s="78" t="s">
        <v>464</v>
      </c>
      <c r="G100" s="98">
        <v>22000</v>
      </c>
      <c r="H100" s="78" t="s">
        <v>465</v>
      </c>
      <c r="I100" s="99">
        <v>22000</v>
      </c>
      <c r="J100" s="77" t="s">
        <v>13</v>
      </c>
      <c r="K100" s="100" t="s">
        <v>466</v>
      </c>
      <c r="L100" s="101">
        <v>25505</v>
      </c>
    </row>
    <row r="101" spans="1:12" ht="22.5" customHeight="1">
      <c r="A101" s="739"/>
      <c r="B101" s="774"/>
      <c r="C101" s="777"/>
      <c r="D101" s="777"/>
      <c r="E101" s="772"/>
      <c r="F101" s="78" t="s">
        <v>467</v>
      </c>
      <c r="G101" s="98">
        <v>23360</v>
      </c>
      <c r="H101" s="773"/>
      <c r="I101" s="770"/>
      <c r="J101" s="770"/>
      <c r="K101" s="770"/>
      <c r="L101" s="784"/>
    </row>
    <row r="102" spans="1:12" ht="22.5" customHeight="1">
      <c r="A102" s="740"/>
      <c r="B102" s="775"/>
      <c r="C102" s="778"/>
      <c r="D102" s="778"/>
      <c r="E102" s="771"/>
      <c r="F102" s="78" t="s">
        <v>468</v>
      </c>
      <c r="G102" s="98">
        <v>24160</v>
      </c>
      <c r="H102" s="775"/>
      <c r="I102" s="771"/>
      <c r="J102" s="771"/>
      <c r="K102" s="771"/>
      <c r="L102" s="785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14" customFormat="1" ht="22.5" customHeight="1">
      <c r="A107" s="526">
        <v>1</v>
      </c>
      <c r="B107" s="309" t="s">
        <v>636</v>
      </c>
      <c r="C107" s="310">
        <v>175000</v>
      </c>
      <c r="D107" s="310">
        <f>SUM(C107)</f>
        <v>175000</v>
      </c>
      <c r="E107" s="298" t="s">
        <v>118</v>
      </c>
      <c r="F107" s="309" t="s">
        <v>637</v>
      </c>
      <c r="G107" s="310">
        <f>SUM(C107)</f>
        <v>175000</v>
      </c>
      <c r="H107" s="449" t="str">
        <f>(F107)</f>
        <v>นางสาวสุรภา วิชาเป็ง</v>
      </c>
      <c r="I107" s="527">
        <f>SUM(C107)</f>
        <v>175000</v>
      </c>
      <c r="J107" s="298" t="s">
        <v>29</v>
      </c>
      <c r="K107" s="528" t="s">
        <v>638</v>
      </c>
      <c r="L107" s="515">
        <v>45980</v>
      </c>
    </row>
    <row r="108" spans="1:12" s="514" customFormat="1" ht="22.5" customHeight="1">
      <c r="A108" s="786">
        <v>2</v>
      </c>
      <c r="B108" s="789" t="s">
        <v>639</v>
      </c>
      <c r="C108" s="792">
        <v>4130</v>
      </c>
      <c r="D108" s="795">
        <f t="shared" ref="D108" si="4">(C108)</f>
        <v>4130</v>
      </c>
      <c r="E108" s="798" t="s">
        <v>118</v>
      </c>
      <c r="F108" s="449" t="s">
        <v>640</v>
      </c>
      <c r="G108" s="529">
        <f t="shared" ref="G108" si="5">(C108)</f>
        <v>4130</v>
      </c>
      <c r="H108" s="449" t="str">
        <f t="shared" ref="H108" si="6">(F108)</f>
        <v>บริษัทแอดไวซ์ ไอที อินฟินิท จำกัด(มหาชน)</v>
      </c>
      <c r="I108" s="530">
        <f>SUM(C108)</f>
        <v>4130</v>
      </c>
      <c r="J108" s="298" t="s">
        <v>29</v>
      </c>
      <c r="K108" s="296" t="s">
        <v>641</v>
      </c>
      <c r="L108" s="515">
        <v>45987</v>
      </c>
    </row>
    <row r="109" spans="1:12" s="514" customFormat="1" ht="22.5" customHeight="1">
      <c r="A109" s="787"/>
      <c r="B109" s="790"/>
      <c r="C109" s="793"/>
      <c r="D109" s="796"/>
      <c r="E109" s="799"/>
      <c r="F109" s="449" t="s">
        <v>642</v>
      </c>
      <c r="G109" s="529">
        <v>4200</v>
      </c>
      <c r="H109" s="270"/>
      <c r="I109" s="272"/>
      <c r="J109" s="269"/>
      <c r="K109" s="277"/>
      <c r="L109" s="290"/>
    </row>
    <row r="110" spans="1:12" s="514" customFormat="1" ht="22.5" customHeight="1">
      <c r="A110" s="788"/>
      <c r="B110" s="791"/>
      <c r="C110" s="794"/>
      <c r="D110" s="797"/>
      <c r="E110" s="800"/>
      <c r="F110" s="449" t="s">
        <v>643</v>
      </c>
      <c r="G110" s="529">
        <v>4400</v>
      </c>
      <c r="H110" s="270"/>
      <c r="I110" s="272"/>
      <c r="J110" s="269"/>
      <c r="K110" s="277"/>
      <c r="L110" s="290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0">
        <v>1</v>
      </c>
      <c r="B115" s="60" t="s">
        <v>756</v>
      </c>
      <c r="C115" s="58">
        <v>29465.66</v>
      </c>
      <c r="D115" s="58">
        <v>29465.66</v>
      </c>
      <c r="E115" s="60" t="s">
        <v>11</v>
      </c>
      <c r="F115" s="60" t="s">
        <v>757</v>
      </c>
      <c r="G115" s="58">
        <v>29465.66</v>
      </c>
      <c r="H115" s="57" t="s">
        <v>757</v>
      </c>
      <c r="I115" s="58">
        <v>29465.66</v>
      </c>
      <c r="J115" s="60" t="s">
        <v>29</v>
      </c>
      <c r="K115" s="60" t="s">
        <v>758</v>
      </c>
      <c r="L115" s="64">
        <v>244291</v>
      </c>
    </row>
    <row r="116" spans="1:12" ht="40.5">
      <c r="A116" s="60">
        <v>2</v>
      </c>
      <c r="B116" s="60" t="s">
        <v>759</v>
      </c>
      <c r="C116" s="58">
        <v>14088.01</v>
      </c>
      <c r="D116" s="58">
        <v>14088.01</v>
      </c>
      <c r="E116" s="60" t="s">
        <v>11</v>
      </c>
      <c r="F116" s="60" t="s">
        <v>760</v>
      </c>
      <c r="G116" s="58">
        <v>14088.01</v>
      </c>
      <c r="H116" s="57" t="s">
        <v>760</v>
      </c>
      <c r="I116" s="58">
        <v>14088.01</v>
      </c>
      <c r="J116" s="60" t="s">
        <v>29</v>
      </c>
      <c r="K116" s="60" t="s">
        <v>761</v>
      </c>
      <c r="L116" s="64">
        <v>244291</v>
      </c>
    </row>
    <row r="117" spans="1:12" ht="40.5">
      <c r="A117" s="735">
        <v>3</v>
      </c>
      <c r="B117" s="735" t="s">
        <v>762</v>
      </c>
      <c r="C117" s="732">
        <v>9220</v>
      </c>
      <c r="D117" s="732">
        <v>9220</v>
      </c>
      <c r="E117" s="735" t="s">
        <v>11</v>
      </c>
      <c r="F117" s="60" t="s">
        <v>748</v>
      </c>
      <c r="G117" s="58">
        <v>9220</v>
      </c>
      <c r="H117" s="57" t="s">
        <v>748</v>
      </c>
      <c r="I117" s="58">
        <v>9220</v>
      </c>
      <c r="J117" s="60" t="s">
        <v>29</v>
      </c>
      <c r="K117" s="60" t="s">
        <v>763</v>
      </c>
      <c r="L117" s="64">
        <v>244314</v>
      </c>
    </row>
    <row r="118" spans="1:12" ht="20.25">
      <c r="A118" s="736"/>
      <c r="B118" s="736"/>
      <c r="C118" s="733"/>
      <c r="D118" s="733"/>
      <c r="E118" s="736"/>
      <c r="F118" s="60" t="s">
        <v>750</v>
      </c>
      <c r="G118" s="58">
        <v>9950</v>
      </c>
      <c r="H118" s="57"/>
      <c r="I118" s="58"/>
      <c r="J118" s="60"/>
      <c r="K118" s="60"/>
      <c r="L118" s="64"/>
    </row>
    <row r="119" spans="1:12" ht="40.5">
      <c r="A119" s="737"/>
      <c r="B119" s="737"/>
      <c r="C119" s="734"/>
      <c r="D119" s="734"/>
      <c r="E119" s="737"/>
      <c r="F119" s="60" t="s">
        <v>751</v>
      </c>
      <c r="G119" s="58">
        <v>10460</v>
      </c>
      <c r="H119" s="57"/>
      <c r="I119" s="58"/>
      <c r="J119" s="60"/>
      <c r="K119" s="60"/>
      <c r="L119" s="64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48">
        <v>1</v>
      </c>
      <c r="B124" s="156" t="s">
        <v>838</v>
      </c>
      <c r="C124" s="163">
        <v>3537.42</v>
      </c>
      <c r="D124" s="163">
        <v>3537.42</v>
      </c>
      <c r="E124" s="150" t="s">
        <v>118</v>
      </c>
      <c r="F124" s="151" t="s">
        <v>826</v>
      </c>
      <c r="G124" s="163">
        <v>3537.42</v>
      </c>
      <c r="H124" s="151" t="s">
        <v>826</v>
      </c>
      <c r="I124" s="163">
        <v>3537.42</v>
      </c>
      <c r="J124" s="151" t="s">
        <v>797</v>
      </c>
      <c r="K124" s="156" t="s">
        <v>839</v>
      </c>
      <c r="L124" s="164">
        <v>244292</v>
      </c>
    </row>
    <row r="125" spans="1:12" ht="21">
      <c r="A125" s="805">
        <v>2</v>
      </c>
      <c r="B125" s="807" t="s">
        <v>840</v>
      </c>
      <c r="C125" s="809">
        <v>51571</v>
      </c>
      <c r="D125" s="809">
        <v>51571</v>
      </c>
      <c r="E125" s="811" t="s">
        <v>118</v>
      </c>
      <c r="F125" s="151" t="s">
        <v>841</v>
      </c>
      <c r="G125" s="149">
        <v>51571</v>
      </c>
      <c r="H125" s="151" t="s">
        <v>841</v>
      </c>
      <c r="I125" s="162">
        <v>51571</v>
      </c>
      <c r="J125" s="160" t="s">
        <v>797</v>
      </c>
      <c r="K125" s="160" t="s">
        <v>842</v>
      </c>
      <c r="L125" s="152">
        <v>244315</v>
      </c>
    </row>
    <row r="126" spans="1:12" ht="21">
      <c r="A126" s="806"/>
      <c r="B126" s="808"/>
      <c r="C126" s="810"/>
      <c r="D126" s="810"/>
      <c r="E126" s="812"/>
      <c r="F126" s="151" t="s">
        <v>843</v>
      </c>
      <c r="G126" s="149">
        <v>52181</v>
      </c>
      <c r="H126" s="151"/>
      <c r="I126" s="162"/>
      <c r="J126" s="160"/>
      <c r="K126" s="160"/>
      <c r="L126" s="166"/>
    </row>
    <row r="127" spans="1:12" ht="21">
      <c r="A127" s="806"/>
      <c r="B127" s="808"/>
      <c r="C127" s="810"/>
      <c r="D127" s="810"/>
      <c r="E127" s="812"/>
      <c r="F127" s="167" t="s">
        <v>844</v>
      </c>
      <c r="G127" s="149">
        <v>52241</v>
      </c>
      <c r="H127" s="151"/>
      <c r="I127" s="162"/>
      <c r="J127" s="160"/>
      <c r="K127" s="160"/>
      <c r="L127" s="166"/>
    </row>
    <row r="128" spans="1:12" ht="21">
      <c r="A128" s="801">
        <v>3</v>
      </c>
      <c r="B128" s="802" t="s">
        <v>845</v>
      </c>
      <c r="C128" s="803">
        <v>8315</v>
      </c>
      <c r="D128" s="803">
        <v>8315</v>
      </c>
      <c r="E128" s="804" t="s">
        <v>118</v>
      </c>
      <c r="F128" s="169" t="s">
        <v>841</v>
      </c>
      <c r="G128" s="170">
        <v>8315</v>
      </c>
      <c r="H128" s="151" t="s">
        <v>841</v>
      </c>
      <c r="I128" s="162">
        <v>8315</v>
      </c>
      <c r="J128" s="160" t="s">
        <v>797</v>
      </c>
      <c r="K128" s="160" t="s">
        <v>846</v>
      </c>
      <c r="L128" s="152">
        <v>244316</v>
      </c>
    </row>
    <row r="129" spans="1:12" ht="21">
      <c r="A129" s="801"/>
      <c r="B129" s="802"/>
      <c r="C129" s="803"/>
      <c r="D129" s="803"/>
      <c r="E129" s="804"/>
      <c r="F129" s="171" t="s">
        <v>847</v>
      </c>
      <c r="G129" s="172">
        <v>8325</v>
      </c>
      <c r="H129" s="151"/>
      <c r="I129" s="162"/>
      <c r="J129" s="160"/>
      <c r="K129" s="160"/>
      <c r="L129" s="166"/>
    </row>
    <row r="130" spans="1:12" ht="21">
      <c r="A130" s="801"/>
      <c r="B130" s="802"/>
      <c r="C130" s="803"/>
      <c r="D130" s="803"/>
      <c r="E130" s="804"/>
      <c r="F130" s="173" t="s">
        <v>844</v>
      </c>
      <c r="G130" s="174">
        <v>8395</v>
      </c>
      <c r="H130" s="151"/>
      <c r="I130" s="162"/>
      <c r="J130" s="160"/>
      <c r="K130" s="160"/>
      <c r="L130" s="166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187">
        <v>1</v>
      </c>
      <c r="B135" s="188" t="s">
        <v>934</v>
      </c>
      <c r="C135" s="189">
        <v>20452.3</v>
      </c>
      <c r="D135" s="189">
        <v>20452.3</v>
      </c>
      <c r="E135" s="13" t="s">
        <v>118</v>
      </c>
      <c r="F135" s="31" t="s">
        <v>935</v>
      </c>
      <c r="G135" s="189">
        <v>20452.3</v>
      </c>
      <c r="H135" s="31" t="s">
        <v>935</v>
      </c>
      <c r="I135" s="189">
        <v>20452.3</v>
      </c>
      <c r="J135" s="13" t="s">
        <v>936</v>
      </c>
      <c r="K135" s="187" t="s">
        <v>937</v>
      </c>
      <c r="L135" s="190">
        <v>25146</v>
      </c>
    </row>
    <row r="136" spans="1:12" s="42" customFormat="1" ht="63">
      <c r="A136" s="191">
        <v>2</v>
      </c>
      <c r="B136" s="192" t="s">
        <v>938</v>
      </c>
      <c r="C136" s="193">
        <v>15000</v>
      </c>
      <c r="D136" s="193">
        <v>15000</v>
      </c>
      <c r="E136" s="194" t="s">
        <v>118</v>
      </c>
      <c r="F136" s="192" t="s">
        <v>939</v>
      </c>
      <c r="G136" s="193">
        <v>15000</v>
      </c>
      <c r="H136" s="192" t="s">
        <v>940</v>
      </c>
      <c r="I136" s="193">
        <v>15000</v>
      </c>
      <c r="J136" s="194" t="s">
        <v>936</v>
      </c>
      <c r="K136" s="195" t="s">
        <v>941</v>
      </c>
      <c r="L136" s="196">
        <v>25156</v>
      </c>
    </row>
    <row r="137" spans="1:12" s="42" customFormat="1" ht="21">
      <c r="A137" s="197"/>
      <c r="B137" s="198"/>
      <c r="C137" s="199"/>
      <c r="D137" s="199"/>
      <c r="E137" s="200"/>
      <c r="F137" s="198" t="s">
        <v>942</v>
      </c>
      <c r="G137" s="199">
        <v>18750</v>
      </c>
      <c r="H137" s="198"/>
      <c r="I137" s="199"/>
      <c r="J137" s="200"/>
      <c r="K137" s="201"/>
      <c r="L137" s="202"/>
    </row>
    <row r="138" spans="1:12" s="42" customFormat="1" ht="21">
      <c r="A138" s="197"/>
      <c r="B138" s="198"/>
      <c r="C138" s="199"/>
      <c r="D138" s="199"/>
      <c r="E138" s="200"/>
      <c r="F138" s="198" t="s">
        <v>943</v>
      </c>
      <c r="G138" s="199">
        <v>17500</v>
      </c>
      <c r="H138" s="198"/>
      <c r="I138" s="199"/>
      <c r="J138" s="200"/>
      <c r="K138" s="201"/>
      <c r="L138" s="202"/>
    </row>
    <row r="139" spans="1:12" s="42" customFormat="1" ht="42">
      <c r="A139" s="191">
        <v>3</v>
      </c>
      <c r="B139" s="192" t="s">
        <v>944</v>
      </c>
      <c r="C139" s="193">
        <v>24600</v>
      </c>
      <c r="D139" s="193">
        <v>24600</v>
      </c>
      <c r="E139" s="194" t="s">
        <v>118</v>
      </c>
      <c r="F139" s="192" t="s">
        <v>945</v>
      </c>
      <c r="G139" s="193">
        <v>24600</v>
      </c>
      <c r="H139" s="192" t="s">
        <v>946</v>
      </c>
      <c r="I139" s="193">
        <v>24600</v>
      </c>
      <c r="J139" s="194" t="s">
        <v>936</v>
      </c>
      <c r="K139" s="195" t="s">
        <v>947</v>
      </c>
      <c r="L139" s="203">
        <v>25159</v>
      </c>
    </row>
    <row r="140" spans="1:12" s="42" customFormat="1" ht="21">
      <c r="A140" s="197"/>
      <c r="B140" s="198"/>
      <c r="C140" s="199"/>
      <c r="D140" s="199"/>
      <c r="E140" s="200"/>
      <c r="F140" s="198" t="s">
        <v>948</v>
      </c>
      <c r="G140" s="199">
        <v>25600</v>
      </c>
      <c r="H140" s="198"/>
      <c r="I140" s="199"/>
      <c r="J140" s="200"/>
      <c r="K140" s="201"/>
      <c r="L140" s="204"/>
    </row>
    <row r="141" spans="1:12" s="42" customFormat="1" ht="21">
      <c r="A141" s="197"/>
      <c r="B141" s="198"/>
      <c r="C141" s="199"/>
      <c r="D141" s="199"/>
      <c r="E141" s="200"/>
      <c r="F141" s="198" t="s">
        <v>949</v>
      </c>
      <c r="G141" s="199">
        <v>26500</v>
      </c>
      <c r="H141" s="198"/>
      <c r="I141" s="199"/>
      <c r="J141" s="200"/>
      <c r="K141" s="201"/>
      <c r="L141" s="204"/>
    </row>
    <row r="142" spans="1:12" s="42" customFormat="1" ht="63">
      <c r="A142" s="191">
        <v>4</v>
      </c>
      <c r="B142" s="205" t="s">
        <v>950</v>
      </c>
      <c r="C142" s="193">
        <v>4890</v>
      </c>
      <c r="D142" s="193">
        <v>4890</v>
      </c>
      <c r="E142" s="194" t="s">
        <v>118</v>
      </c>
      <c r="F142" s="192" t="s">
        <v>951</v>
      </c>
      <c r="G142" s="193">
        <v>4890</v>
      </c>
      <c r="H142" s="192" t="s">
        <v>952</v>
      </c>
      <c r="I142" s="193">
        <v>4890</v>
      </c>
      <c r="J142" s="194" t="s">
        <v>936</v>
      </c>
      <c r="K142" s="195" t="s">
        <v>953</v>
      </c>
      <c r="L142" s="203">
        <v>25163</v>
      </c>
    </row>
    <row r="143" spans="1:12" s="42" customFormat="1" ht="21">
      <c r="A143" s="197"/>
      <c r="B143" s="206"/>
      <c r="C143" s="199"/>
      <c r="D143" s="199"/>
      <c r="E143" s="200"/>
      <c r="F143" s="198" t="s">
        <v>948</v>
      </c>
      <c r="G143" s="199">
        <v>5000</v>
      </c>
      <c r="H143" s="198"/>
      <c r="I143" s="199"/>
      <c r="J143" s="200"/>
      <c r="K143" s="201"/>
      <c r="L143" s="204"/>
    </row>
    <row r="144" spans="1:12" s="42" customFormat="1" ht="21">
      <c r="A144" s="197"/>
      <c r="B144" s="206"/>
      <c r="C144" s="199"/>
      <c r="D144" s="199"/>
      <c r="E144" s="200"/>
      <c r="F144" s="198" t="s">
        <v>949</v>
      </c>
      <c r="G144" s="199">
        <v>4890</v>
      </c>
      <c r="H144" s="198"/>
      <c r="I144" s="199"/>
      <c r="J144" s="200"/>
      <c r="K144" s="201"/>
      <c r="L144" s="204"/>
    </row>
    <row r="145" spans="1:12" ht="63">
      <c r="A145" s="207">
        <v>5</v>
      </c>
      <c r="B145" s="208" t="s">
        <v>954</v>
      </c>
      <c r="C145" s="209">
        <v>3850</v>
      </c>
      <c r="D145" s="209">
        <v>3850</v>
      </c>
      <c r="E145" s="194" t="s">
        <v>118</v>
      </c>
      <c r="F145" s="208" t="s">
        <v>955</v>
      </c>
      <c r="G145" s="209">
        <v>3850</v>
      </c>
      <c r="H145" s="208" t="s">
        <v>956</v>
      </c>
      <c r="I145" s="209">
        <v>3850</v>
      </c>
      <c r="J145" s="194" t="s">
        <v>936</v>
      </c>
      <c r="K145" s="195" t="s">
        <v>957</v>
      </c>
      <c r="L145" s="203">
        <v>25166</v>
      </c>
    </row>
    <row r="146" spans="1:12" ht="42">
      <c r="A146" s="210"/>
      <c r="B146" s="198"/>
      <c r="C146" s="199"/>
      <c r="D146" s="199"/>
      <c r="E146" s="200"/>
      <c r="F146" s="198" t="s">
        <v>958</v>
      </c>
      <c r="G146" s="211">
        <v>4550</v>
      </c>
      <c r="H146" s="198"/>
      <c r="I146" s="212"/>
      <c r="J146" s="200"/>
      <c r="K146" s="200"/>
      <c r="L146" s="200"/>
    </row>
    <row r="147" spans="1:12" ht="21">
      <c r="A147" s="213"/>
      <c r="B147" s="214"/>
      <c r="C147" s="215"/>
      <c r="D147" s="215"/>
      <c r="E147" s="216"/>
      <c r="F147" s="214" t="s">
        <v>943</v>
      </c>
      <c r="G147" s="217">
        <v>4900</v>
      </c>
      <c r="H147" s="214"/>
      <c r="I147" s="218"/>
      <c r="J147" s="216"/>
      <c r="K147" s="216"/>
      <c r="L147" s="219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844">
        <v>1</v>
      </c>
      <c r="B152" s="847" t="s">
        <v>1148</v>
      </c>
      <c r="C152" s="835">
        <v>43050</v>
      </c>
      <c r="D152" s="848">
        <v>43050</v>
      </c>
      <c r="E152" s="851" t="s">
        <v>118</v>
      </c>
      <c r="F152" s="247" t="s">
        <v>1149</v>
      </c>
      <c r="G152" s="835">
        <v>43050</v>
      </c>
      <c r="H152" s="838" t="s">
        <v>1149</v>
      </c>
      <c r="I152" s="841">
        <v>43050</v>
      </c>
      <c r="J152" s="773" t="s">
        <v>285</v>
      </c>
      <c r="K152" s="773" t="s">
        <v>1150</v>
      </c>
      <c r="L152" s="813">
        <v>244292</v>
      </c>
    </row>
    <row r="153" spans="1:12" s="42" customFormat="1" ht="20.25">
      <c r="A153" s="845"/>
      <c r="B153" s="839"/>
      <c r="C153" s="836"/>
      <c r="D153" s="849"/>
      <c r="E153" s="852"/>
      <c r="F153" s="249" t="s">
        <v>1151</v>
      </c>
      <c r="G153" s="836"/>
      <c r="H153" s="839"/>
      <c r="I153" s="842"/>
      <c r="J153" s="774"/>
      <c r="K153" s="774"/>
      <c r="L153" s="814"/>
    </row>
    <row r="154" spans="1:12" s="42" customFormat="1" ht="20.25">
      <c r="A154" s="846"/>
      <c r="B154" s="840"/>
      <c r="C154" s="837"/>
      <c r="D154" s="850"/>
      <c r="E154" s="853"/>
      <c r="F154" s="247" t="s">
        <v>1152</v>
      </c>
      <c r="G154" s="837"/>
      <c r="H154" s="840"/>
      <c r="I154" s="843"/>
      <c r="J154" s="775"/>
      <c r="K154" s="775"/>
      <c r="L154" s="815"/>
    </row>
    <row r="155" spans="1:12" s="42" customFormat="1" ht="40.5">
      <c r="A155" s="784">
        <v>2</v>
      </c>
      <c r="B155" s="817" t="s">
        <v>1153</v>
      </c>
      <c r="C155" s="818">
        <v>4120</v>
      </c>
      <c r="D155" s="821">
        <v>4120</v>
      </c>
      <c r="E155" s="824" t="s">
        <v>118</v>
      </c>
      <c r="F155" s="251" t="s">
        <v>1149</v>
      </c>
      <c r="G155" s="825">
        <v>4120</v>
      </c>
      <c r="H155" s="826" t="s">
        <v>1149</v>
      </c>
      <c r="I155" s="829">
        <v>4120</v>
      </c>
      <c r="J155" s="773" t="s">
        <v>285</v>
      </c>
      <c r="K155" s="770" t="s">
        <v>1154</v>
      </c>
      <c r="L155" s="832">
        <v>244313</v>
      </c>
    </row>
    <row r="156" spans="1:12" s="42" customFormat="1" ht="20.25">
      <c r="A156" s="816"/>
      <c r="B156" s="774"/>
      <c r="C156" s="819"/>
      <c r="D156" s="822"/>
      <c r="E156" s="824"/>
      <c r="F156" s="252" t="s">
        <v>1151</v>
      </c>
      <c r="G156" s="825"/>
      <c r="H156" s="827"/>
      <c r="I156" s="830"/>
      <c r="J156" s="774"/>
      <c r="K156" s="772"/>
      <c r="L156" s="833"/>
    </row>
    <row r="157" spans="1:12" s="42" customFormat="1" ht="20.25">
      <c r="A157" s="785"/>
      <c r="B157" s="775"/>
      <c r="C157" s="820"/>
      <c r="D157" s="823"/>
      <c r="E157" s="824"/>
      <c r="F157" s="252" t="s">
        <v>1155</v>
      </c>
      <c r="G157" s="825"/>
      <c r="H157" s="828"/>
      <c r="I157" s="831"/>
      <c r="J157" s="775"/>
      <c r="K157" s="771"/>
      <c r="L157" s="834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75" customWidth="1"/>
    <col min="7" max="7" width="18.7109375" customWidth="1"/>
    <col min="8" max="8" width="16.85546875" style="475" customWidth="1"/>
    <col min="9" max="9" width="16.85546875" customWidth="1"/>
    <col min="10" max="10" width="34" style="475" bestFit="1" customWidth="1"/>
    <col min="11" max="11" width="17.28515625" style="475" customWidth="1"/>
    <col min="12" max="12" width="21.28515625" style="475" customWidth="1"/>
  </cols>
  <sheetData>
    <row r="1" spans="1:12" ht="27.75" customHeight="1">
      <c r="A1" s="624" t="s">
        <v>134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537" t="s">
        <v>8</v>
      </c>
      <c r="K3" s="854" t="s">
        <v>9</v>
      </c>
      <c r="L3" s="85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16"/>
      <c r="I40" s="14"/>
      <c r="J40" s="3"/>
      <c r="K40" s="3"/>
      <c r="L40" s="454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71"/>
      <c r="L41" s="171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71"/>
      <c r="L42" s="171"/>
    </row>
    <row r="43" spans="1:12" ht="23.25" hidden="1" customHeight="1">
      <c r="A43" s="726"/>
      <c r="B43" s="632"/>
      <c r="C43" s="635"/>
      <c r="D43" s="635"/>
      <c r="E43" s="638"/>
      <c r="F43" s="3"/>
      <c r="G43" s="28"/>
      <c r="H43" s="3"/>
      <c r="I43" s="14"/>
      <c r="J43" s="3"/>
      <c r="K43" s="3"/>
      <c r="L43" s="454"/>
    </row>
    <row r="44" spans="1:12" ht="21" hidden="1">
      <c r="A44" s="727"/>
      <c r="B44" s="633"/>
      <c r="C44" s="636"/>
      <c r="D44" s="636"/>
      <c r="E44" s="639"/>
      <c r="F44" s="3"/>
      <c r="G44" s="28"/>
      <c r="H44" s="3"/>
      <c r="I44" s="5"/>
      <c r="J44" s="3"/>
      <c r="K44" s="171"/>
      <c r="L44" s="171"/>
    </row>
    <row r="45" spans="1:12" s="9" customFormat="1" ht="21" hidden="1">
      <c r="A45" s="728"/>
      <c r="B45" s="634"/>
      <c r="C45" s="637"/>
      <c r="D45" s="637"/>
      <c r="E45" s="640"/>
      <c r="F45" s="3"/>
      <c r="G45" s="28"/>
      <c r="H45" s="3"/>
      <c r="I45" s="5"/>
      <c r="J45" s="3"/>
      <c r="K45" s="171"/>
      <c r="L45" s="171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71"/>
      <c r="L46" s="171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71"/>
      <c r="L47" s="171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55"/>
      <c r="L48" s="455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44">
        <v>1</v>
      </c>
      <c r="B50" s="445" t="s">
        <v>1265</v>
      </c>
      <c r="C50" s="446">
        <v>30000</v>
      </c>
      <c r="D50" s="446">
        <v>30000</v>
      </c>
      <c r="E50" s="446" t="s">
        <v>118</v>
      </c>
      <c r="F50" s="517" t="s">
        <v>1322</v>
      </c>
      <c r="G50" s="446">
        <v>30000</v>
      </c>
      <c r="H50" s="517" t="s">
        <v>1322</v>
      </c>
      <c r="I50" s="446">
        <v>30000</v>
      </c>
      <c r="J50" s="448" t="s">
        <v>29</v>
      </c>
      <c r="K50" s="456" t="s">
        <v>1323</v>
      </c>
      <c r="L50" s="449" t="s">
        <v>1324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71"/>
      <c r="L51" s="457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71"/>
      <c r="L52" s="457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55"/>
      <c r="L53" s="455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14" customFormat="1" ht="22.5" customHeight="1">
      <c r="A55" s="292">
        <v>1</v>
      </c>
      <c r="B55" s="297" t="s">
        <v>228</v>
      </c>
      <c r="C55" s="294">
        <v>2000</v>
      </c>
      <c r="D55" s="295">
        <f>(C55)</f>
        <v>2000</v>
      </c>
      <c r="E55" s="296" t="s">
        <v>118</v>
      </c>
      <c r="F55" s="449" t="s">
        <v>229</v>
      </c>
      <c r="G55" s="295">
        <f>(C55)</f>
        <v>2000</v>
      </c>
      <c r="H55" s="449" t="str">
        <f>(F55)</f>
        <v>ร้านศิลาหยกพลาว่า</v>
      </c>
      <c r="I55" s="294">
        <f>SUM(C55)</f>
        <v>2000</v>
      </c>
      <c r="J55" s="309" t="s">
        <v>29</v>
      </c>
      <c r="K55" s="449" t="s">
        <v>230</v>
      </c>
      <c r="L55" s="538">
        <v>244362</v>
      </c>
    </row>
    <row r="56" spans="1:12" s="514" customFormat="1" ht="22.5" customHeight="1">
      <c r="A56" s="292"/>
      <c r="B56" s="862"/>
      <c r="C56" s="863"/>
      <c r="D56" s="863"/>
      <c r="E56" s="864"/>
      <c r="F56" s="449" t="s">
        <v>231</v>
      </c>
      <c r="G56" s="295">
        <v>2500</v>
      </c>
      <c r="H56" s="449"/>
      <c r="I56" s="294"/>
      <c r="J56" s="309"/>
      <c r="K56" s="449"/>
      <c r="L56" s="538"/>
    </row>
    <row r="57" spans="1:12" s="514" customFormat="1" ht="22.5" customHeight="1">
      <c r="A57" s="292"/>
      <c r="B57" s="865"/>
      <c r="C57" s="866"/>
      <c r="D57" s="866"/>
      <c r="E57" s="867"/>
      <c r="F57" s="449" t="s">
        <v>232</v>
      </c>
      <c r="G57" s="295">
        <v>2600</v>
      </c>
      <c r="H57" s="449"/>
      <c r="I57" s="294"/>
      <c r="J57" s="309"/>
      <c r="K57" s="449"/>
      <c r="L57" s="538"/>
    </row>
    <row r="58" spans="1:12" s="514" customFormat="1" ht="22.5" customHeight="1">
      <c r="A58" s="292">
        <v>2</v>
      </c>
      <c r="B58" s="293" t="s">
        <v>233</v>
      </c>
      <c r="C58" s="294">
        <v>1220</v>
      </c>
      <c r="D58" s="295">
        <f>(C58)</f>
        <v>1220</v>
      </c>
      <c r="E58" s="296" t="s">
        <v>118</v>
      </c>
      <c r="F58" s="449" t="s">
        <v>234</v>
      </c>
      <c r="G58" s="295">
        <f>(C58)</f>
        <v>1220</v>
      </c>
      <c r="H58" s="449" t="str">
        <f>(F58)</f>
        <v>ร้านไฟร์คอมตาก</v>
      </c>
      <c r="I58" s="294">
        <f t="shared" ref="I58:I61" si="0">SUM(C58)</f>
        <v>1220</v>
      </c>
      <c r="J58" s="309" t="s">
        <v>29</v>
      </c>
      <c r="K58" s="449" t="s">
        <v>235</v>
      </c>
      <c r="L58" s="538">
        <v>244362</v>
      </c>
    </row>
    <row r="59" spans="1:12" s="514" customFormat="1" ht="22.5" customHeight="1">
      <c r="A59" s="292"/>
      <c r="B59" s="868"/>
      <c r="C59" s="869"/>
      <c r="D59" s="869"/>
      <c r="E59" s="870"/>
      <c r="F59" s="449" t="s">
        <v>236</v>
      </c>
      <c r="G59" s="295">
        <v>1300</v>
      </c>
      <c r="H59" s="449"/>
      <c r="I59" s="294"/>
      <c r="J59" s="309"/>
      <c r="K59" s="449"/>
      <c r="L59" s="538"/>
    </row>
    <row r="60" spans="1:12" s="514" customFormat="1" ht="22.5" customHeight="1">
      <c r="A60" s="292"/>
      <c r="B60" s="871"/>
      <c r="C60" s="872"/>
      <c r="D60" s="872"/>
      <c r="E60" s="873"/>
      <c r="F60" s="449" t="s">
        <v>237</v>
      </c>
      <c r="G60" s="295">
        <v>1400</v>
      </c>
      <c r="H60" s="449"/>
      <c r="I60" s="294"/>
      <c r="J60" s="309"/>
      <c r="K60" s="449"/>
      <c r="L60" s="538"/>
    </row>
    <row r="61" spans="1:12" s="514" customFormat="1" ht="22.5" customHeight="1">
      <c r="A61" s="292">
        <v>3</v>
      </c>
      <c r="B61" s="293" t="s">
        <v>233</v>
      </c>
      <c r="C61" s="294">
        <v>4877</v>
      </c>
      <c r="D61" s="295">
        <f>(C61)</f>
        <v>4877</v>
      </c>
      <c r="E61" s="296" t="s">
        <v>118</v>
      </c>
      <c r="F61" s="449" t="s">
        <v>234</v>
      </c>
      <c r="G61" s="295">
        <f t="shared" ref="G61" si="1">(C61)</f>
        <v>4877</v>
      </c>
      <c r="H61" s="449" t="str">
        <f t="shared" ref="H61" si="2">(F61)</f>
        <v>ร้านไฟร์คอมตาก</v>
      </c>
      <c r="I61" s="294">
        <f t="shared" si="0"/>
        <v>4877</v>
      </c>
      <c r="J61" s="309" t="s">
        <v>29</v>
      </c>
      <c r="K61" s="449" t="s">
        <v>238</v>
      </c>
      <c r="L61" s="538">
        <v>244372</v>
      </c>
    </row>
    <row r="62" spans="1:12" s="514" customFormat="1" ht="22.5" customHeight="1">
      <c r="A62" s="288"/>
      <c r="B62" s="862"/>
      <c r="C62" s="863"/>
      <c r="D62" s="863"/>
      <c r="E62" s="864"/>
      <c r="F62" s="449" t="s">
        <v>236</v>
      </c>
      <c r="G62" s="295">
        <v>4950</v>
      </c>
      <c r="H62" s="449"/>
      <c r="I62" s="294"/>
      <c r="J62" s="456"/>
      <c r="K62" s="449"/>
      <c r="L62" s="539"/>
    </row>
    <row r="63" spans="1:12" s="514" customFormat="1" ht="22.5" customHeight="1">
      <c r="A63" s="288"/>
      <c r="B63" s="865"/>
      <c r="C63" s="866"/>
      <c r="D63" s="866"/>
      <c r="E63" s="867"/>
      <c r="F63" s="449" t="s">
        <v>237</v>
      </c>
      <c r="G63" s="295">
        <v>5150</v>
      </c>
      <c r="H63" s="449"/>
      <c r="I63" s="294"/>
      <c r="J63" s="456"/>
      <c r="K63" s="449"/>
      <c r="L63" s="539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71"/>
      <c r="L64" s="457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55"/>
      <c r="L65" s="455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5">
        <v>1</v>
      </c>
      <c r="B67" s="71" t="s">
        <v>354</v>
      </c>
      <c r="C67" s="58">
        <v>33000</v>
      </c>
      <c r="D67" s="58">
        <v>33000</v>
      </c>
      <c r="E67" s="59" t="s">
        <v>118</v>
      </c>
      <c r="F67" s="57" t="s">
        <v>288</v>
      </c>
      <c r="G67" s="58">
        <v>33000</v>
      </c>
      <c r="H67" s="57" t="s">
        <v>288</v>
      </c>
      <c r="I67" s="58">
        <v>33000</v>
      </c>
      <c r="J67" s="57" t="s">
        <v>29</v>
      </c>
      <c r="K67" s="336" t="s">
        <v>355</v>
      </c>
      <c r="L67" s="540" t="s">
        <v>356</v>
      </c>
    </row>
    <row r="68" spans="1:12" ht="40.5" customHeight="1">
      <c r="A68" s="751">
        <v>2</v>
      </c>
      <c r="B68" s="744" t="s">
        <v>357</v>
      </c>
      <c r="C68" s="732">
        <v>980</v>
      </c>
      <c r="D68" s="732">
        <v>980</v>
      </c>
      <c r="E68" s="735" t="s">
        <v>118</v>
      </c>
      <c r="F68" s="57" t="s">
        <v>358</v>
      </c>
      <c r="G68" s="58">
        <v>980</v>
      </c>
      <c r="H68" s="856" t="s">
        <v>358</v>
      </c>
      <c r="I68" s="732">
        <v>980</v>
      </c>
      <c r="J68" s="856" t="s">
        <v>29</v>
      </c>
      <c r="K68" s="856" t="s">
        <v>359</v>
      </c>
      <c r="L68" s="859" t="s">
        <v>360</v>
      </c>
    </row>
    <row r="69" spans="1:12" ht="40.5" customHeight="1">
      <c r="A69" s="751"/>
      <c r="B69" s="745"/>
      <c r="C69" s="733"/>
      <c r="D69" s="733"/>
      <c r="E69" s="736"/>
      <c r="F69" s="57" t="s">
        <v>361</v>
      </c>
      <c r="G69" s="58">
        <v>990</v>
      </c>
      <c r="H69" s="857"/>
      <c r="I69" s="733"/>
      <c r="J69" s="857"/>
      <c r="K69" s="857"/>
      <c r="L69" s="860"/>
    </row>
    <row r="70" spans="1:12" ht="40.5" customHeight="1">
      <c r="A70" s="751"/>
      <c r="B70" s="746"/>
      <c r="C70" s="734"/>
      <c r="D70" s="734"/>
      <c r="E70" s="737"/>
      <c r="F70" s="57" t="s">
        <v>362</v>
      </c>
      <c r="G70" s="58">
        <v>1000</v>
      </c>
      <c r="H70" s="858"/>
      <c r="I70" s="734"/>
      <c r="J70" s="858"/>
      <c r="K70" s="858"/>
      <c r="L70" s="861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71"/>
      <c r="L71" s="457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71"/>
      <c r="L72" s="457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55"/>
      <c r="L73" s="455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884">
        <v>1</v>
      </c>
      <c r="B75" s="887" t="s">
        <v>483</v>
      </c>
      <c r="C75" s="890">
        <v>1200</v>
      </c>
      <c r="D75" s="893">
        <v>1200</v>
      </c>
      <c r="E75" s="824" t="s">
        <v>11</v>
      </c>
      <c r="F75" s="111" t="s">
        <v>484</v>
      </c>
      <c r="G75" s="112">
        <v>1200</v>
      </c>
      <c r="H75" s="111" t="s">
        <v>484</v>
      </c>
      <c r="I75" s="112">
        <v>1200</v>
      </c>
      <c r="J75" s="541"/>
      <c r="K75" s="542" t="s">
        <v>485</v>
      </c>
      <c r="L75" s="543">
        <v>244333</v>
      </c>
    </row>
    <row r="76" spans="1:12" ht="22.5" customHeight="1">
      <c r="A76" s="885"/>
      <c r="B76" s="888"/>
      <c r="C76" s="891"/>
      <c r="D76" s="894"/>
      <c r="E76" s="824"/>
      <c r="F76" s="113" t="s">
        <v>486</v>
      </c>
      <c r="G76" s="114">
        <v>1714</v>
      </c>
      <c r="H76" s="874"/>
      <c r="I76" s="876"/>
      <c r="J76" s="878"/>
      <c r="K76" s="880"/>
      <c r="L76" s="882"/>
    </row>
    <row r="77" spans="1:12" ht="22.5" customHeight="1">
      <c r="A77" s="886"/>
      <c r="B77" s="889"/>
      <c r="C77" s="892"/>
      <c r="D77" s="895"/>
      <c r="E77" s="824"/>
      <c r="F77" s="113" t="s">
        <v>487</v>
      </c>
      <c r="G77" s="114">
        <v>1714</v>
      </c>
      <c r="H77" s="875"/>
      <c r="I77" s="877"/>
      <c r="J77" s="879"/>
      <c r="K77" s="881"/>
      <c r="L77" s="883"/>
    </row>
    <row r="78" spans="1:12" ht="22.5" customHeight="1">
      <c r="A78" s="770">
        <v>2</v>
      </c>
      <c r="B78" s="817" t="s">
        <v>488</v>
      </c>
      <c r="C78" s="902">
        <v>1720</v>
      </c>
      <c r="D78" s="902">
        <v>1720</v>
      </c>
      <c r="E78" s="905" t="s">
        <v>11</v>
      </c>
      <c r="F78" s="247" t="s">
        <v>489</v>
      </c>
      <c r="G78" s="115">
        <v>1720</v>
      </c>
      <c r="H78" s="116" t="s">
        <v>489</v>
      </c>
      <c r="I78" s="117">
        <v>1720</v>
      </c>
      <c r="J78" s="94"/>
      <c r="K78" s="94" t="s">
        <v>490</v>
      </c>
      <c r="L78" s="544">
        <v>244348</v>
      </c>
    </row>
    <row r="79" spans="1:12" ht="22.5" customHeight="1">
      <c r="A79" s="772"/>
      <c r="B79" s="774"/>
      <c r="C79" s="903"/>
      <c r="D79" s="903"/>
      <c r="E79" s="906"/>
      <c r="F79" s="532" t="s">
        <v>491</v>
      </c>
      <c r="G79" s="108">
        <v>1850</v>
      </c>
      <c r="H79" s="847"/>
      <c r="I79" s="896"/>
      <c r="J79" s="773"/>
      <c r="K79" s="898"/>
      <c r="L79" s="900"/>
    </row>
    <row r="80" spans="1:12" ht="22.5" customHeight="1">
      <c r="A80" s="771"/>
      <c r="B80" s="775"/>
      <c r="C80" s="904"/>
      <c r="D80" s="904"/>
      <c r="E80" s="907"/>
      <c r="F80" s="532" t="s">
        <v>492</v>
      </c>
      <c r="G80" s="108">
        <v>1890</v>
      </c>
      <c r="H80" s="840"/>
      <c r="I80" s="897"/>
      <c r="J80" s="775"/>
      <c r="K80" s="899"/>
      <c r="L80" s="901"/>
    </row>
    <row r="81" spans="1:12" ht="22.5" customHeight="1">
      <c r="A81" s="55">
        <v>3</v>
      </c>
      <c r="B81" s="78" t="s">
        <v>493</v>
      </c>
      <c r="C81" s="118">
        <v>13615</v>
      </c>
      <c r="D81" s="118">
        <v>13615</v>
      </c>
      <c r="E81" s="77" t="s">
        <v>118</v>
      </c>
      <c r="F81" s="94" t="s">
        <v>494</v>
      </c>
      <c r="G81" s="119">
        <v>13615</v>
      </c>
      <c r="H81" s="535" t="s">
        <v>494</v>
      </c>
      <c r="I81" s="98">
        <v>13615</v>
      </c>
      <c r="J81" s="78" t="s">
        <v>13</v>
      </c>
      <c r="K81" s="463" t="s">
        <v>495</v>
      </c>
      <c r="L81" s="464">
        <v>25216</v>
      </c>
    </row>
    <row r="82" spans="1:12" ht="22.5" customHeight="1">
      <c r="A82" s="55"/>
      <c r="B82" s="78"/>
      <c r="C82" s="118"/>
      <c r="D82" s="118"/>
      <c r="E82" s="77"/>
      <c r="F82" s="78" t="s">
        <v>496</v>
      </c>
      <c r="G82" s="98">
        <v>14164.5</v>
      </c>
      <c r="H82" s="536"/>
      <c r="I82" s="98"/>
      <c r="J82" s="78"/>
      <c r="K82" s="463"/>
      <c r="L82" s="464"/>
    </row>
    <row r="83" spans="1:12" ht="22.5" customHeight="1">
      <c r="A83" s="55"/>
      <c r="B83" s="78"/>
      <c r="C83" s="118"/>
      <c r="D83" s="118"/>
      <c r="E83" s="77"/>
      <c r="F83" s="78" t="s">
        <v>497</v>
      </c>
      <c r="G83" s="98">
        <v>14715</v>
      </c>
      <c r="H83" s="536"/>
      <c r="I83" s="98"/>
      <c r="J83" s="78"/>
      <c r="K83" s="463"/>
      <c r="L83" s="464"/>
    </row>
    <row r="84" spans="1:12" ht="22.5" customHeight="1">
      <c r="A84" s="120">
        <v>4</v>
      </c>
      <c r="B84" s="78" t="s">
        <v>498</v>
      </c>
      <c r="C84" s="118">
        <v>42320</v>
      </c>
      <c r="D84" s="118">
        <v>42320</v>
      </c>
      <c r="E84" s="77" t="s">
        <v>118</v>
      </c>
      <c r="F84" s="78" t="s">
        <v>499</v>
      </c>
      <c r="G84" s="86">
        <v>42320</v>
      </c>
      <c r="H84" s="78" t="s">
        <v>499</v>
      </c>
      <c r="I84" s="98">
        <v>42320</v>
      </c>
      <c r="J84" s="78" t="s">
        <v>13</v>
      </c>
      <c r="K84" s="463" t="s">
        <v>500</v>
      </c>
      <c r="L84" s="464">
        <v>25216</v>
      </c>
    </row>
    <row r="85" spans="1:12" ht="22.5" customHeight="1">
      <c r="A85" s="55"/>
      <c r="B85" s="78"/>
      <c r="C85" s="118"/>
      <c r="D85" s="118"/>
      <c r="E85" s="77"/>
      <c r="F85" s="78" t="s">
        <v>501</v>
      </c>
      <c r="G85" s="86">
        <v>43200</v>
      </c>
      <c r="H85" s="78"/>
      <c r="I85" s="86"/>
      <c r="J85" s="78"/>
      <c r="K85" s="463"/>
      <c r="L85" s="545"/>
    </row>
    <row r="86" spans="1:12" ht="22.5" customHeight="1">
      <c r="A86" s="55"/>
      <c r="B86" s="78"/>
      <c r="C86" s="118"/>
      <c r="D86" s="118"/>
      <c r="E86" s="77"/>
      <c r="F86" s="78" t="s">
        <v>502</v>
      </c>
      <c r="G86" s="86">
        <v>43500</v>
      </c>
      <c r="H86" s="78"/>
      <c r="I86" s="86"/>
      <c r="J86" s="78"/>
      <c r="K86" s="463"/>
      <c r="L86" s="545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71"/>
      <c r="L87" s="457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71"/>
      <c r="L88" s="457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55"/>
      <c r="L89" s="455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14" customFormat="1" ht="22.5" customHeight="1">
      <c r="A91" s="908">
        <v>1</v>
      </c>
      <c r="B91" s="553" t="s">
        <v>657</v>
      </c>
      <c r="C91" s="923">
        <v>2983</v>
      </c>
      <c r="D91" s="795">
        <f>(C91)</f>
        <v>2983</v>
      </c>
      <c r="E91" s="925" t="s">
        <v>118</v>
      </c>
      <c r="F91" s="449" t="s">
        <v>658</v>
      </c>
      <c r="G91" s="529">
        <f>(C91)</f>
        <v>2983</v>
      </c>
      <c r="H91" s="449" t="str">
        <f>(F91)</f>
        <v>ร้านตั้งตังล้ง</v>
      </c>
      <c r="I91" s="530">
        <f>SUM(C91)</f>
        <v>2983</v>
      </c>
      <c r="J91" s="309" t="s">
        <v>29</v>
      </c>
      <c r="K91" s="449" t="s">
        <v>659</v>
      </c>
      <c r="L91" s="539">
        <v>46035</v>
      </c>
    </row>
    <row r="92" spans="1:12" s="514" customFormat="1" ht="22.5" customHeight="1">
      <c r="A92" s="909"/>
      <c r="B92" s="554"/>
      <c r="C92" s="915"/>
      <c r="D92" s="796"/>
      <c r="E92" s="921"/>
      <c r="F92" s="449" t="s">
        <v>660</v>
      </c>
      <c r="G92" s="529">
        <v>3000</v>
      </c>
      <c r="H92" s="449"/>
      <c r="I92" s="449"/>
      <c r="J92" s="449"/>
      <c r="K92" s="449"/>
      <c r="L92" s="449"/>
    </row>
    <row r="93" spans="1:12" s="514" customFormat="1" ht="22.5" customHeight="1">
      <c r="A93" s="910"/>
      <c r="B93" s="555"/>
      <c r="C93" s="924"/>
      <c r="D93" s="797"/>
      <c r="E93" s="926"/>
      <c r="F93" s="449" t="s">
        <v>661</v>
      </c>
      <c r="G93" s="529">
        <v>3400</v>
      </c>
      <c r="H93" s="449"/>
      <c r="I93" s="449"/>
      <c r="J93" s="449"/>
      <c r="K93" s="449"/>
      <c r="L93" s="449"/>
    </row>
    <row r="94" spans="1:12" s="514" customFormat="1" ht="22.5" customHeight="1">
      <c r="A94" s="526">
        <v>2</v>
      </c>
      <c r="B94" s="309" t="s">
        <v>606</v>
      </c>
      <c r="C94" s="310">
        <v>29031</v>
      </c>
      <c r="D94" s="310">
        <f t="shared" ref="D94" si="3">SUM(C94)</f>
        <v>29031</v>
      </c>
      <c r="E94" s="298" t="s">
        <v>118</v>
      </c>
      <c r="F94" s="309" t="s">
        <v>662</v>
      </c>
      <c r="G94" s="310">
        <f t="shared" ref="G94" si="4">SUM(C94)</f>
        <v>29031</v>
      </c>
      <c r="H94" s="449" t="str">
        <f t="shared" ref="H94" si="5">(F94)</f>
        <v>นายมานพ นุ่นอ่อน</v>
      </c>
      <c r="I94" s="527">
        <f t="shared" ref="I94:I107" si="6">SUM(C94)</f>
        <v>29031</v>
      </c>
      <c r="J94" s="309" t="s">
        <v>29</v>
      </c>
      <c r="K94" s="556" t="s">
        <v>605</v>
      </c>
      <c r="L94" s="539">
        <v>46037</v>
      </c>
    </row>
    <row r="95" spans="1:12" s="514" customFormat="1" ht="22.5" customHeight="1">
      <c r="A95" s="908">
        <v>3</v>
      </c>
      <c r="B95" s="927" t="s">
        <v>663</v>
      </c>
      <c r="C95" s="923">
        <v>3810</v>
      </c>
      <c r="D95" s="928">
        <f>(C95)</f>
        <v>3810</v>
      </c>
      <c r="E95" s="925" t="s">
        <v>118</v>
      </c>
      <c r="F95" s="449" t="s">
        <v>664</v>
      </c>
      <c r="G95" s="529">
        <f>(C95)</f>
        <v>3810</v>
      </c>
      <c r="H95" s="449" t="str">
        <f>(F95)</f>
        <v>บ้านฉางเฮดเดอร์</v>
      </c>
      <c r="I95" s="530">
        <f t="shared" si="6"/>
        <v>3810</v>
      </c>
      <c r="J95" s="309" t="s">
        <v>29</v>
      </c>
      <c r="K95" s="449" t="s">
        <v>665</v>
      </c>
      <c r="L95" s="539">
        <v>46041</v>
      </c>
    </row>
    <row r="96" spans="1:12" s="514" customFormat="1" ht="22.5" customHeight="1">
      <c r="A96" s="909"/>
      <c r="B96" s="912"/>
      <c r="C96" s="915"/>
      <c r="D96" s="918"/>
      <c r="E96" s="921"/>
      <c r="F96" s="449" t="s">
        <v>666</v>
      </c>
      <c r="G96" s="529">
        <v>4000</v>
      </c>
      <c r="H96" s="449"/>
      <c r="I96" s="530"/>
      <c r="J96" s="309"/>
      <c r="K96" s="449"/>
      <c r="L96" s="539"/>
    </row>
    <row r="97" spans="1:12" s="514" customFormat="1" ht="22.5" customHeight="1">
      <c r="A97" s="910"/>
      <c r="B97" s="913"/>
      <c r="C97" s="916"/>
      <c r="D97" s="919"/>
      <c r="E97" s="922"/>
      <c r="F97" s="449" t="s">
        <v>667</v>
      </c>
      <c r="G97" s="529">
        <v>4200</v>
      </c>
      <c r="H97" s="449"/>
      <c r="I97" s="530"/>
      <c r="J97" s="309"/>
      <c r="K97" s="449"/>
      <c r="L97" s="539"/>
    </row>
    <row r="98" spans="1:12" s="514" customFormat="1" ht="18.75" customHeight="1">
      <c r="A98" s="908">
        <v>4</v>
      </c>
      <c r="B98" s="911" t="s">
        <v>647</v>
      </c>
      <c r="C98" s="914">
        <v>2500</v>
      </c>
      <c r="D98" s="917">
        <f>(C98)</f>
        <v>2500</v>
      </c>
      <c r="E98" s="920" t="s">
        <v>118</v>
      </c>
      <c r="F98" s="449" t="s">
        <v>668</v>
      </c>
      <c r="G98" s="529">
        <f>(C98)</f>
        <v>2500</v>
      </c>
      <c r="H98" s="449" t="str">
        <f>(F98)</f>
        <v>ร้านกังวาลแอร์ ไดนาโม</v>
      </c>
      <c r="I98" s="530">
        <f t="shared" si="6"/>
        <v>2500</v>
      </c>
      <c r="J98" s="309" t="s">
        <v>29</v>
      </c>
      <c r="K98" s="449" t="s">
        <v>669</v>
      </c>
      <c r="L98" s="539">
        <v>46041</v>
      </c>
    </row>
    <row r="99" spans="1:12" s="514" customFormat="1" ht="21">
      <c r="A99" s="909"/>
      <c r="B99" s="912"/>
      <c r="C99" s="915"/>
      <c r="D99" s="918"/>
      <c r="E99" s="921"/>
      <c r="F99" s="449" t="s">
        <v>620</v>
      </c>
      <c r="G99" s="529">
        <v>2600</v>
      </c>
      <c r="H99" s="449"/>
      <c r="I99" s="530"/>
      <c r="J99" s="309"/>
      <c r="K99" s="449"/>
      <c r="L99" s="539"/>
    </row>
    <row r="100" spans="1:12" s="514" customFormat="1" ht="21">
      <c r="A100" s="910"/>
      <c r="B100" s="913"/>
      <c r="C100" s="916"/>
      <c r="D100" s="919"/>
      <c r="E100" s="922"/>
      <c r="F100" s="449" t="s">
        <v>621</v>
      </c>
      <c r="G100" s="529">
        <v>2750</v>
      </c>
      <c r="H100" s="449"/>
      <c r="I100" s="530"/>
      <c r="J100" s="309"/>
      <c r="K100" s="449"/>
      <c r="L100" s="539"/>
    </row>
    <row r="101" spans="1:12" s="514" customFormat="1" ht="40.5">
      <c r="A101" s="908">
        <v>5</v>
      </c>
      <c r="B101" s="929" t="s">
        <v>639</v>
      </c>
      <c r="C101" s="914">
        <v>3050</v>
      </c>
      <c r="D101" s="917">
        <f t="shared" ref="D101:D107" si="7">(C101)</f>
        <v>3050</v>
      </c>
      <c r="E101" s="920" t="s">
        <v>118</v>
      </c>
      <c r="F101" s="449" t="s">
        <v>640</v>
      </c>
      <c r="G101" s="529">
        <f t="shared" ref="G101:G107" si="8">(C101)</f>
        <v>3050</v>
      </c>
      <c r="H101" s="449" t="str">
        <f t="shared" ref="H101:H107" si="9">(F101)</f>
        <v>บริษัทแอดไวซ์ ไอที อินฟินิท จำกัด(มหาชน)</v>
      </c>
      <c r="I101" s="530">
        <f t="shared" si="6"/>
        <v>3050</v>
      </c>
      <c r="J101" s="309" t="s">
        <v>29</v>
      </c>
      <c r="K101" s="449" t="s">
        <v>670</v>
      </c>
      <c r="L101" s="539">
        <v>46041</v>
      </c>
    </row>
    <row r="102" spans="1:12" s="514" customFormat="1" ht="21">
      <c r="A102" s="909"/>
      <c r="B102" s="930"/>
      <c r="C102" s="915"/>
      <c r="D102" s="918"/>
      <c r="E102" s="921"/>
      <c r="F102" s="449" t="s">
        <v>642</v>
      </c>
      <c r="G102" s="529">
        <v>3200</v>
      </c>
      <c r="H102" s="449"/>
      <c r="I102" s="530"/>
      <c r="J102" s="309"/>
      <c r="K102" s="449"/>
      <c r="L102" s="539"/>
    </row>
    <row r="103" spans="1:12" s="514" customFormat="1" ht="21">
      <c r="A103" s="910"/>
      <c r="B103" s="931"/>
      <c r="C103" s="916"/>
      <c r="D103" s="919"/>
      <c r="E103" s="922"/>
      <c r="F103" s="449" t="s">
        <v>643</v>
      </c>
      <c r="G103" s="529">
        <v>3050</v>
      </c>
      <c r="H103" s="449"/>
      <c r="I103" s="530"/>
      <c r="J103" s="309"/>
      <c r="K103" s="449"/>
      <c r="L103" s="539"/>
    </row>
    <row r="104" spans="1:12" s="514" customFormat="1" ht="40.5">
      <c r="A104" s="908">
        <v>6</v>
      </c>
      <c r="B104" s="929" t="s">
        <v>671</v>
      </c>
      <c r="C104" s="914">
        <v>2500</v>
      </c>
      <c r="D104" s="917">
        <f t="shared" si="7"/>
        <v>2500</v>
      </c>
      <c r="E104" s="920" t="s">
        <v>118</v>
      </c>
      <c r="F104" s="449" t="s">
        <v>672</v>
      </c>
      <c r="G104" s="529">
        <f>(C104)</f>
        <v>2500</v>
      </c>
      <c r="H104" s="449" t="str">
        <f t="shared" si="9"/>
        <v>ฮ.ไดนาโมแอร์</v>
      </c>
      <c r="I104" s="530">
        <f t="shared" si="6"/>
        <v>2500</v>
      </c>
      <c r="J104" s="309" t="s">
        <v>29</v>
      </c>
      <c r="K104" s="449" t="s">
        <v>673</v>
      </c>
      <c r="L104" s="539">
        <v>46050</v>
      </c>
    </row>
    <row r="105" spans="1:12" s="514" customFormat="1" ht="21">
      <c r="A105" s="909"/>
      <c r="B105" s="930"/>
      <c r="C105" s="915"/>
      <c r="D105" s="918"/>
      <c r="E105" s="921"/>
      <c r="F105" s="449" t="s">
        <v>668</v>
      </c>
      <c r="G105" s="529">
        <v>2600</v>
      </c>
      <c r="H105" s="449"/>
      <c r="I105" s="530"/>
      <c r="J105" s="309"/>
      <c r="K105" s="449"/>
      <c r="L105" s="539"/>
    </row>
    <row r="106" spans="1:12" s="514" customFormat="1" ht="21">
      <c r="A106" s="910"/>
      <c r="B106" s="931"/>
      <c r="C106" s="916"/>
      <c r="D106" s="919"/>
      <c r="E106" s="922"/>
      <c r="F106" s="449" t="s">
        <v>620</v>
      </c>
      <c r="G106" s="529">
        <v>2650</v>
      </c>
      <c r="H106" s="449"/>
      <c r="I106" s="530"/>
      <c r="J106" s="309"/>
      <c r="K106" s="449"/>
      <c r="L106" s="539"/>
    </row>
    <row r="107" spans="1:12" s="514" customFormat="1" ht="40.5">
      <c r="A107" s="786">
        <v>7</v>
      </c>
      <c r="B107" s="935" t="s">
        <v>630</v>
      </c>
      <c r="C107" s="914">
        <v>1200</v>
      </c>
      <c r="D107" s="917">
        <f t="shared" si="7"/>
        <v>1200</v>
      </c>
      <c r="E107" s="864" t="s">
        <v>118</v>
      </c>
      <c r="F107" s="449" t="s">
        <v>631</v>
      </c>
      <c r="G107" s="529">
        <f t="shared" si="8"/>
        <v>1200</v>
      </c>
      <c r="H107" s="449" t="str">
        <f t="shared" si="9"/>
        <v>ร้านบ้านฉางก๊อปปี้ปริ้นท์</v>
      </c>
      <c r="I107" s="530">
        <f t="shared" si="6"/>
        <v>1200</v>
      </c>
      <c r="J107" s="309" t="s">
        <v>29</v>
      </c>
      <c r="K107" s="449" t="s">
        <v>674</v>
      </c>
      <c r="L107" s="539">
        <v>46050</v>
      </c>
    </row>
    <row r="108" spans="1:12" s="514" customFormat="1" ht="21">
      <c r="A108" s="787"/>
      <c r="B108" s="936"/>
      <c r="C108" s="915"/>
      <c r="D108" s="918"/>
      <c r="E108" s="799"/>
      <c r="F108" s="449" t="s">
        <v>633</v>
      </c>
      <c r="G108" s="529">
        <v>1800</v>
      </c>
      <c r="H108" s="270"/>
      <c r="I108" s="272"/>
      <c r="J108" s="270"/>
      <c r="K108" s="551"/>
      <c r="L108" s="552"/>
    </row>
    <row r="109" spans="1:12" s="514" customFormat="1" ht="21">
      <c r="A109" s="788"/>
      <c r="B109" s="937"/>
      <c r="C109" s="924"/>
      <c r="D109" s="938"/>
      <c r="E109" s="800"/>
      <c r="F109" s="449" t="s">
        <v>634</v>
      </c>
      <c r="G109" s="529">
        <v>1920</v>
      </c>
      <c r="H109" s="270"/>
      <c r="I109" s="272"/>
      <c r="J109" s="270"/>
      <c r="K109" s="551"/>
      <c r="L109" s="552"/>
    </row>
    <row r="110" spans="1:12" s="514" customFormat="1" ht="21">
      <c r="A110" s="288"/>
      <c r="B110" s="270"/>
      <c r="C110" s="271"/>
      <c r="D110" s="271"/>
      <c r="E110" s="269"/>
      <c r="F110" s="270"/>
      <c r="G110" s="272"/>
      <c r="H110" s="270"/>
      <c r="I110" s="272"/>
      <c r="J110" s="270"/>
      <c r="K110" s="551"/>
      <c r="L110" s="552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71"/>
      <c r="L111" s="457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55"/>
      <c r="L112" s="455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735">
        <v>1</v>
      </c>
      <c r="B114" s="735" t="s">
        <v>772</v>
      </c>
      <c r="C114" s="932">
        <v>99510</v>
      </c>
      <c r="D114" s="932">
        <v>99510</v>
      </c>
      <c r="E114" s="735" t="s">
        <v>11</v>
      </c>
      <c r="F114" s="533" t="s">
        <v>773</v>
      </c>
      <c r="G114" s="144">
        <v>99510</v>
      </c>
      <c r="H114" s="533" t="s">
        <v>773</v>
      </c>
      <c r="I114" s="146">
        <v>99510</v>
      </c>
      <c r="J114" s="57" t="s">
        <v>29</v>
      </c>
      <c r="K114" s="57" t="s">
        <v>774</v>
      </c>
      <c r="L114" s="466">
        <v>244356</v>
      </c>
    </row>
    <row r="115" spans="1:12" ht="40.5">
      <c r="A115" s="736"/>
      <c r="B115" s="736"/>
      <c r="C115" s="933"/>
      <c r="D115" s="933"/>
      <c r="E115" s="736"/>
      <c r="F115" s="78" t="s">
        <v>775</v>
      </c>
      <c r="G115" s="142">
        <v>117700</v>
      </c>
      <c r="H115" s="78"/>
      <c r="I115" s="78"/>
      <c r="J115" s="78"/>
      <c r="K115" s="78"/>
      <c r="L115" s="78"/>
    </row>
    <row r="116" spans="1:12" ht="40.5">
      <c r="A116" s="737"/>
      <c r="B116" s="737"/>
      <c r="C116" s="934"/>
      <c r="D116" s="934"/>
      <c r="E116" s="737"/>
      <c r="F116" s="78" t="s">
        <v>776</v>
      </c>
      <c r="G116" s="142">
        <v>123050</v>
      </c>
      <c r="H116" s="78"/>
      <c r="I116" s="78"/>
      <c r="J116" s="78"/>
      <c r="K116" s="78"/>
      <c r="L116" s="78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71"/>
      <c r="L117" s="457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71"/>
      <c r="L118" s="457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55"/>
      <c r="L119" s="455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71"/>
      <c r="L121" s="457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71"/>
      <c r="L122" s="457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71"/>
      <c r="L123" s="457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55"/>
      <c r="L124" s="455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29">
        <v>1</v>
      </c>
      <c r="B126" s="230" t="s">
        <v>973</v>
      </c>
      <c r="C126" s="231">
        <v>550</v>
      </c>
      <c r="D126" s="231">
        <v>550</v>
      </c>
      <c r="E126" s="194" t="s">
        <v>118</v>
      </c>
      <c r="F126" s="192" t="s">
        <v>974</v>
      </c>
      <c r="G126" s="231">
        <v>550</v>
      </c>
      <c r="H126" s="192" t="s">
        <v>975</v>
      </c>
      <c r="I126" s="231">
        <v>550</v>
      </c>
      <c r="J126" s="192" t="s">
        <v>915</v>
      </c>
      <c r="K126" s="230" t="s">
        <v>976</v>
      </c>
      <c r="L126" s="468">
        <v>244357</v>
      </c>
    </row>
    <row r="127" spans="1:12" ht="42">
      <c r="A127" s="232"/>
      <c r="B127" s="233"/>
      <c r="C127" s="234"/>
      <c r="D127" s="234"/>
      <c r="E127" s="200"/>
      <c r="F127" s="198" t="s">
        <v>977</v>
      </c>
      <c r="G127" s="234">
        <v>580</v>
      </c>
      <c r="H127" s="198"/>
      <c r="I127" s="234"/>
      <c r="J127" s="198"/>
      <c r="K127" s="547"/>
      <c r="L127" s="469"/>
    </row>
    <row r="128" spans="1:12" ht="42">
      <c r="A128" s="232"/>
      <c r="B128" s="233"/>
      <c r="C128" s="234"/>
      <c r="D128" s="234"/>
      <c r="E128" s="200"/>
      <c r="F128" s="198" t="s">
        <v>978</v>
      </c>
      <c r="G128" s="234">
        <v>800</v>
      </c>
      <c r="H128" s="198"/>
      <c r="I128" s="234"/>
      <c r="J128" s="198"/>
      <c r="K128" s="547"/>
      <c r="L128" s="469"/>
    </row>
    <row r="129" spans="1:12" s="42" customFormat="1" ht="42">
      <c r="A129" s="229">
        <v>2</v>
      </c>
      <c r="B129" s="230" t="s">
        <v>979</v>
      </c>
      <c r="C129" s="231">
        <v>800</v>
      </c>
      <c r="D129" s="231">
        <v>800</v>
      </c>
      <c r="E129" s="194" t="s">
        <v>118</v>
      </c>
      <c r="F129" s="192" t="s">
        <v>980</v>
      </c>
      <c r="G129" s="231">
        <v>800</v>
      </c>
      <c r="H129" s="192" t="s">
        <v>981</v>
      </c>
      <c r="I129" s="231">
        <v>800</v>
      </c>
      <c r="J129" s="192" t="s">
        <v>915</v>
      </c>
      <c r="K129" s="230" t="s">
        <v>982</v>
      </c>
      <c r="L129" s="468">
        <v>244355</v>
      </c>
    </row>
    <row r="130" spans="1:12" s="42" customFormat="1" ht="21">
      <c r="A130" s="232"/>
      <c r="B130" s="233"/>
      <c r="C130" s="234"/>
      <c r="D130" s="234"/>
      <c r="E130" s="200"/>
      <c r="F130" s="198" t="s">
        <v>983</v>
      </c>
      <c r="G130" s="234">
        <v>900</v>
      </c>
      <c r="H130" s="198"/>
      <c r="I130" s="235"/>
      <c r="J130" s="198"/>
      <c r="K130" s="547"/>
      <c r="L130" s="469"/>
    </row>
    <row r="131" spans="1:12" s="42" customFormat="1" ht="42">
      <c r="A131" s="232"/>
      <c r="B131" s="233"/>
      <c r="C131" s="234"/>
      <c r="D131" s="234"/>
      <c r="E131" s="200"/>
      <c r="F131" s="198" t="s">
        <v>984</v>
      </c>
      <c r="G131" s="235">
        <v>954</v>
      </c>
      <c r="H131" s="198"/>
      <c r="I131" s="235"/>
      <c r="J131" s="198"/>
      <c r="K131" s="547"/>
      <c r="L131" s="469"/>
    </row>
    <row r="132" spans="1:12" s="42" customFormat="1" ht="63">
      <c r="A132" s="229">
        <v>3</v>
      </c>
      <c r="B132" s="192" t="s">
        <v>985</v>
      </c>
      <c r="C132" s="193">
        <v>6400</v>
      </c>
      <c r="D132" s="193">
        <v>6400</v>
      </c>
      <c r="E132" s="194" t="s">
        <v>118</v>
      </c>
      <c r="F132" s="192" t="s">
        <v>986</v>
      </c>
      <c r="G132" s="193">
        <v>6400</v>
      </c>
      <c r="H132" s="192" t="s">
        <v>987</v>
      </c>
      <c r="I132" s="220">
        <v>6400</v>
      </c>
      <c r="J132" s="192" t="s">
        <v>915</v>
      </c>
      <c r="K132" s="192" t="s">
        <v>988</v>
      </c>
      <c r="L132" s="468">
        <v>244362</v>
      </c>
    </row>
    <row r="133" spans="1:12" s="42" customFormat="1" ht="21">
      <c r="A133" s="232"/>
      <c r="B133" s="198"/>
      <c r="C133" s="199"/>
      <c r="D133" s="199"/>
      <c r="E133" s="200"/>
      <c r="F133" s="198" t="s">
        <v>989</v>
      </c>
      <c r="G133" s="199">
        <v>20000</v>
      </c>
      <c r="H133" s="198"/>
      <c r="I133" s="222"/>
      <c r="J133" s="198"/>
      <c r="K133" s="198"/>
      <c r="L133" s="469"/>
    </row>
    <row r="134" spans="1:12" s="42" customFormat="1" ht="42">
      <c r="A134" s="232"/>
      <c r="B134" s="198"/>
      <c r="C134" s="199"/>
      <c r="D134" s="199"/>
      <c r="E134" s="200"/>
      <c r="F134" s="214" t="s">
        <v>990</v>
      </c>
      <c r="G134" s="215">
        <v>40000</v>
      </c>
      <c r="H134" s="198"/>
      <c r="I134" s="222"/>
      <c r="J134" s="198"/>
      <c r="K134" s="198"/>
      <c r="L134" s="469"/>
    </row>
    <row r="135" spans="1:12" s="42" customFormat="1" ht="63">
      <c r="A135" s="229">
        <v>4</v>
      </c>
      <c r="B135" s="192" t="s">
        <v>991</v>
      </c>
      <c r="C135" s="193">
        <v>3168</v>
      </c>
      <c r="D135" s="193">
        <v>3168</v>
      </c>
      <c r="E135" s="194" t="s">
        <v>118</v>
      </c>
      <c r="F135" s="192" t="s">
        <v>992</v>
      </c>
      <c r="G135" s="193">
        <v>3168</v>
      </c>
      <c r="H135" s="192" t="s">
        <v>993</v>
      </c>
      <c r="I135" s="193">
        <v>3168</v>
      </c>
      <c r="J135" s="192" t="s">
        <v>915</v>
      </c>
      <c r="K135" s="192" t="s">
        <v>994</v>
      </c>
      <c r="L135" s="468">
        <v>244369</v>
      </c>
    </row>
    <row r="136" spans="1:12" s="42" customFormat="1" ht="42">
      <c r="A136" s="232"/>
      <c r="B136" s="198"/>
      <c r="C136" s="199"/>
      <c r="D136" s="199"/>
      <c r="E136" s="200"/>
      <c r="F136" s="198" t="s">
        <v>995</v>
      </c>
      <c r="G136" s="199">
        <v>3330</v>
      </c>
      <c r="H136" s="198"/>
      <c r="I136" s="199"/>
      <c r="J136" s="198"/>
      <c r="K136" s="198"/>
      <c r="L136" s="469"/>
    </row>
    <row r="137" spans="1:12" s="42" customFormat="1" ht="21">
      <c r="A137" s="236"/>
      <c r="B137" s="214"/>
      <c r="C137" s="215"/>
      <c r="D137" s="215"/>
      <c r="E137" s="216"/>
      <c r="F137" s="214" t="s">
        <v>996</v>
      </c>
      <c r="G137" s="215">
        <v>3450</v>
      </c>
      <c r="H137" s="214"/>
      <c r="I137" s="215"/>
      <c r="J137" s="214"/>
      <c r="K137" s="214"/>
      <c r="L137" s="470"/>
    </row>
    <row r="138" spans="1:12" s="42" customFormat="1" ht="84">
      <c r="A138" s="237">
        <v>5</v>
      </c>
      <c r="B138" s="33" t="s">
        <v>997</v>
      </c>
      <c r="C138" s="153">
        <v>5850.01</v>
      </c>
      <c r="D138" s="153">
        <v>5850.01</v>
      </c>
      <c r="E138" s="34" t="s">
        <v>118</v>
      </c>
      <c r="F138" s="33" t="s">
        <v>935</v>
      </c>
      <c r="G138" s="153">
        <v>5850.01</v>
      </c>
      <c r="H138" s="33" t="s">
        <v>935</v>
      </c>
      <c r="I138" s="153">
        <v>5850.01</v>
      </c>
      <c r="J138" s="33" t="s">
        <v>915</v>
      </c>
      <c r="K138" s="171" t="s">
        <v>998</v>
      </c>
      <c r="L138" s="471">
        <v>244376</v>
      </c>
    </row>
    <row r="139" spans="1:12" s="42" customFormat="1" ht="84">
      <c r="A139" s="238">
        <v>6</v>
      </c>
      <c r="B139" s="31" t="s">
        <v>999</v>
      </c>
      <c r="C139" s="226">
        <v>3324.49</v>
      </c>
      <c r="D139" s="226">
        <v>3324.49</v>
      </c>
      <c r="E139" s="13" t="s">
        <v>118</v>
      </c>
      <c r="F139" s="31" t="s">
        <v>935</v>
      </c>
      <c r="G139" s="226">
        <v>3324.49</v>
      </c>
      <c r="H139" s="31" t="s">
        <v>935</v>
      </c>
      <c r="I139" s="226">
        <v>3324.49</v>
      </c>
      <c r="J139" s="31" t="s">
        <v>915</v>
      </c>
      <c r="K139" s="548" t="s">
        <v>1000</v>
      </c>
      <c r="L139" s="472">
        <v>244376</v>
      </c>
    </row>
    <row r="140" spans="1:12" s="42" customFormat="1" ht="42">
      <c r="A140" s="229">
        <v>7</v>
      </c>
      <c r="B140" s="192" t="s">
        <v>1001</v>
      </c>
      <c r="C140" s="193">
        <v>59994</v>
      </c>
      <c r="D140" s="193">
        <v>59994</v>
      </c>
      <c r="E140" s="194" t="s">
        <v>118</v>
      </c>
      <c r="F140" s="192" t="s">
        <v>1002</v>
      </c>
      <c r="G140" s="193">
        <v>59994</v>
      </c>
      <c r="H140" s="192" t="s">
        <v>1003</v>
      </c>
      <c r="I140" s="193">
        <v>59994</v>
      </c>
      <c r="J140" s="192" t="s">
        <v>915</v>
      </c>
      <c r="K140" s="192" t="s">
        <v>1004</v>
      </c>
      <c r="L140" s="468">
        <v>244379</v>
      </c>
    </row>
    <row r="141" spans="1:12" s="42" customFormat="1" ht="63">
      <c r="A141" s="221"/>
      <c r="B141" s="198"/>
      <c r="C141" s="199"/>
      <c r="D141" s="199"/>
      <c r="E141" s="200"/>
      <c r="F141" s="198" t="s">
        <v>1005</v>
      </c>
      <c r="G141" s="211">
        <v>64010</v>
      </c>
      <c r="H141" s="198"/>
      <c r="I141" s="212"/>
      <c r="J141" s="198"/>
      <c r="K141" s="198"/>
      <c r="L141" s="473"/>
    </row>
    <row r="142" spans="1:12" s="42" customFormat="1" ht="63">
      <c r="A142" s="223"/>
      <c r="B142" s="214"/>
      <c r="C142" s="215"/>
      <c r="D142" s="215"/>
      <c r="E142" s="216"/>
      <c r="F142" s="214" t="s">
        <v>1006</v>
      </c>
      <c r="G142" s="217">
        <v>70790</v>
      </c>
      <c r="H142" s="214"/>
      <c r="I142" s="218"/>
      <c r="J142" s="214"/>
      <c r="K142" s="214"/>
      <c r="L142" s="474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71"/>
      <c r="L143" s="457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71"/>
      <c r="L144" s="457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71"/>
      <c r="L145" s="457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55"/>
      <c r="L146" s="455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844">
        <v>1</v>
      </c>
      <c r="B148" s="955" t="s">
        <v>1178</v>
      </c>
      <c r="C148" s="960">
        <v>6990</v>
      </c>
      <c r="D148" s="829">
        <v>6990</v>
      </c>
      <c r="E148" s="884" t="s">
        <v>118</v>
      </c>
      <c r="F148" s="247" t="s">
        <v>1179</v>
      </c>
      <c r="G148" s="952">
        <v>6990</v>
      </c>
      <c r="H148" s="955" t="s">
        <v>1179</v>
      </c>
      <c r="I148" s="956">
        <v>6990</v>
      </c>
      <c r="J148" s="957" t="s">
        <v>285</v>
      </c>
      <c r="K148" s="773" t="s">
        <v>1180</v>
      </c>
      <c r="L148" s="813">
        <v>244370</v>
      </c>
    </row>
    <row r="149" spans="1:12" ht="20.25">
      <c r="A149" s="845"/>
      <c r="B149" s="955"/>
      <c r="C149" s="961"/>
      <c r="D149" s="830"/>
      <c r="E149" s="885"/>
      <c r="F149" s="534" t="s">
        <v>1181</v>
      </c>
      <c r="G149" s="953"/>
      <c r="H149" s="955"/>
      <c r="I149" s="956"/>
      <c r="J149" s="958"/>
      <c r="K149" s="774"/>
      <c r="L149" s="814"/>
    </row>
    <row r="150" spans="1:12" ht="40.5">
      <c r="A150" s="845"/>
      <c r="B150" s="955"/>
      <c r="C150" s="961"/>
      <c r="D150" s="830"/>
      <c r="E150" s="885"/>
      <c r="F150" s="263" t="s">
        <v>1182</v>
      </c>
      <c r="G150" s="954"/>
      <c r="H150" s="955"/>
      <c r="I150" s="956"/>
      <c r="J150" s="959"/>
      <c r="K150" s="775"/>
      <c r="L150" s="815"/>
    </row>
    <row r="151" spans="1:12" ht="20.25">
      <c r="A151" s="939">
        <v>2</v>
      </c>
      <c r="B151" s="766" t="s">
        <v>1183</v>
      </c>
      <c r="C151" s="941">
        <v>2210</v>
      </c>
      <c r="D151" s="941">
        <v>2210</v>
      </c>
      <c r="E151" s="824" t="s">
        <v>118</v>
      </c>
      <c r="F151" s="175" t="s">
        <v>1184</v>
      </c>
      <c r="G151" s="942">
        <v>2210</v>
      </c>
      <c r="H151" s="945" t="s">
        <v>1184</v>
      </c>
      <c r="I151" s="948">
        <v>2210</v>
      </c>
      <c r="J151" s="951" t="s">
        <v>285</v>
      </c>
      <c r="K151" s="951" t="s">
        <v>1185</v>
      </c>
      <c r="L151" s="813">
        <v>244375</v>
      </c>
    </row>
    <row r="152" spans="1:12" ht="20.25">
      <c r="A152" s="939"/>
      <c r="B152" s="940"/>
      <c r="C152" s="941"/>
      <c r="D152" s="941"/>
      <c r="E152" s="824"/>
      <c r="F152" s="113" t="s">
        <v>1186</v>
      </c>
      <c r="G152" s="943"/>
      <c r="H152" s="946"/>
      <c r="I152" s="949"/>
      <c r="J152" s="946"/>
      <c r="K152" s="946"/>
      <c r="L152" s="814"/>
    </row>
    <row r="153" spans="1:12" ht="60.75">
      <c r="A153" s="939"/>
      <c r="B153" s="767"/>
      <c r="C153" s="941"/>
      <c r="D153" s="941"/>
      <c r="E153" s="824"/>
      <c r="F153" s="247" t="s">
        <v>1187</v>
      </c>
      <c r="G153" s="944"/>
      <c r="H153" s="947"/>
      <c r="I153" s="950"/>
      <c r="J153" s="947"/>
      <c r="K153" s="947"/>
      <c r="L153" s="815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57"/>
      <c r="L154" s="457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71"/>
      <c r="L155" s="457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71"/>
      <c r="L156" s="457"/>
    </row>
  </sheetData>
  <mergeCells count="99">
    <mergeCell ref="K148:K150"/>
    <mergeCell ref="A148:A150"/>
    <mergeCell ref="B148:B150"/>
    <mergeCell ref="C148:C150"/>
    <mergeCell ref="D148:D150"/>
    <mergeCell ref="E148:E150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A107:A109"/>
    <mergeCell ref="B107:B109"/>
    <mergeCell ref="C107:C109"/>
    <mergeCell ref="D107:D109"/>
    <mergeCell ref="E107:E109"/>
    <mergeCell ref="A114:A116"/>
    <mergeCell ref="B114:B116"/>
    <mergeCell ref="C114:C116"/>
    <mergeCell ref="D114:D116"/>
    <mergeCell ref="E114:E116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78:A80"/>
    <mergeCell ref="B78:B80"/>
    <mergeCell ref="C78:C80"/>
    <mergeCell ref="D78:D80"/>
    <mergeCell ref="E78:E80"/>
    <mergeCell ref="H79:H80"/>
    <mergeCell ref="I79:I80"/>
    <mergeCell ref="J79:J80"/>
    <mergeCell ref="K79:K80"/>
    <mergeCell ref="L79:L80"/>
    <mergeCell ref="A75:A77"/>
    <mergeCell ref="B75:B77"/>
    <mergeCell ref="C75:C77"/>
    <mergeCell ref="D75:D77"/>
    <mergeCell ref="E75:E77"/>
    <mergeCell ref="H76:H77"/>
    <mergeCell ref="I76:I77"/>
    <mergeCell ref="J76:J77"/>
    <mergeCell ref="K76:K77"/>
    <mergeCell ref="L76:L77"/>
    <mergeCell ref="B56:E57"/>
    <mergeCell ref="B59:E60"/>
    <mergeCell ref="B62:E63"/>
    <mergeCell ref="A68:A70"/>
    <mergeCell ref="B68:B70"/>
    <mergeCell ref="C68:C70"/>
    <mergeCell ref="D68:D70"/>
    <mergeCell ref="E68:E70"/>
    <mergeCell ref="H68:H70"/>
    <mergeCell ref="I68:I70"/>
    <mergeCell ref="J68:J70"/>
    <mergeCell ref="K68:K70"/>
    <mergeCell ref="L68:L70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75" customWidth="1"/>
    <col min="7" max="7" width="18.7109375" customWidth="1"/>
    <col min="8" max="9" width="16.85546875" customWidth="1"/>
    <col min="10" max="10" width="34" style="475" bestFit="1" customWidth="1"/>
    <col min="11" max="11" width="17.28515625" style="475" customWidth="1"/>
    <col min="12" max="12" width="20.5703125" style="475" customWidth="1"/>
  </cols>
  <sheetData>
    <row r="1" spans="1:12" ht="27.75" customHeight="1">
      <c r="A1" s="624" t="s">
        <v>135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537" t="s">
        <v>8</v>
      </c>
      <c r="K3" s="854" t="s">
        <v>9</v>
      </c>
      <c r="L3" s="85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54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71"/>
      <c r="L41" s="171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71"/>
      <c r="L42" s="171"/>
    </row>
    <row r="43" spans="1:12" ht="23.25" hidden="1" customHeight="1">
      <c r="A43" s="726"/>
      <c r="B43" s="632"/>
      <c r="C43" s="635"/>
      <c r="D43" s="635"/>
      <c r="E43" s="638"/>
      <c r="F43" s="3"/>
      <c r="G43" s="28"/>
      <c r="H43" s="2"/>
      <c r="I43" s="14"/>
      <c r="J43" s="3"/>
      <c r="K43" s="3"/>
      <c r="L43" s="454"/>
    </row>
    <row r="44" spans="1:12" ht="21" hidden="1">
      <c r="A44" s="727"/>
      <c r="B44" s="633"/>
      <c r="C44" s="636"/>
      <c r="D44" s="636"/>
      <c r="E44" s="639"/>
      <c r="F44" s="3"/>
      <c r="G44" s="28"/>
      <c r="H44" s="5"/>
      <c r="I44" s="5"/>
      <c r="J44" s="3"/>
      <c r="K44" s="171"/>
      <c r="L44" s="171"/>
    </row>
    <row r="45" spans="1:12" s="9" customFormat="1" ht="21" hidden="1">
      <c r="A45" s="728"/>
      <c r="B45" s="634"/>
      <c r="C45" s="637"/>
      <c r="D45" s="637"/>
      <c r="E45" s="640"/>
      <c r="F45" s="3"/>
      <c r="G45" s="28"/>
      <c r="H45" s="5"/>
      <c r="I45" s="5"/>
      <c r="J45" s="3"/>
      <c r="K45" s="171"/>
      <c r="L45" s="171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71"/>
      <c r="L46" s="171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71"/>
      <c r="L47" s="171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55"/>
      <c r="L48" s="455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44">
        <v>1</v>
      </c>
      <c r="B50" s="445" t="s">
        <v>1325</v>
      </c>
      <c r="C50" s="446">
        <v>3575000</v>
      </c>
      <c r="D50" s="446">
        <v>3575000</v>
      </c>
      <c r="E50" s="446" t="s">
        <v>127</v>
      </c>
      <c r="F50" s="517" t="s">
        <v>1326</v>
      </c>
      <c r="G50" s="446">
        <v>3575000</v>
      </c>
      <c r="H50" s="447" t="s">
        <v>1326</v>
      </c>
      <c r="I50" s="446">
        <v>3575000</v>
      </c>
      <c r="J50" s="448" t="s">
        <v>29</v>
      </c>
      <c r="K50" s="456" t="s">
        <v>1327</v>
      </c>
      <c r="L50" s="449" t="s">
        <v>1328</v>
      </c>
    </row>
    <row r="51" spans="1:12" ht="42">
      <c r="A51" s="444">
        <v>2</v>
      </c>
      <c r="B51" s="445" t="s">
        <v>1329</v>
      </c>
      <c r="C51" s="446">
        <v>3904900</v>
      </c>
      <c r="D51" s="446">
        <v>3904900</v>
      </c>
      <c r="E51" s="446" t="s">
        <v>127</v>
      </c>
      <c r="F51" s="517" t="s">
        <v>1330</v>
      </c>
      <c r="G51" s="446">
        <v>3904900</v>
      </c>
      <c r="H51" s="447" t="s">
        <v>1330</v>
      </c>
      <c r="I51" s="446">
        <v>3904900</v>
      </c>
      <c r="J51" s="448" t="s">
        <v>29</v>
      </c>
      <c r="K51" s="456" t="s">
        <v>1331</v>
      </c>
      <c r="L51" s="449" t="s">
        <v>1332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71"/>
      <c r="L52" s="457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55"/>
      <c r="L53" s="455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14" customFormat="1" ht="22.5" customHeight="1">
      <c r="A55" s="292">
        <v>1</v>
      </c>
      <c r="B55" s="293" t="s">
        <v>239</v>
      </c>
      <c r="C55" s="294">
        <v>1200</v>
      </c>
      <c r="D55" s="295">
        <f t="shared" ref="D55:D59" si="0">(C55)</f>
        <v>1200</v>
      </c>
      <c r="E55" s="296" t="s">
        <v>118</v>
      </c>
      <c r="F55" s="449" t="s">
        <v>158</v>
      </c>
      <c r="G55" s="295">
        <f t="shared" ref="G55:G59" si="1">(C55)</f>
        <v>1200</v>
      </c>
      <c r="H55" s="297" t="str">
        <f t="shared" ref="H55" si="2">(F55)</f>
        <v>ร้านออล แอดเวอร์ไทซิ่ง</v>
      </c>
      <c r="I55" s="294">
        <f>SUM(C55)</f>
        <v>1200</v>
      </c>
      <c r="J55" s="309" t="s">
        <v>29</v>
      </c>
      <c r="K55" s="449" t="s">
        <v>240</v>
      </c>
      <c r="L55" s="538">
        <v>244405</v>
      </c>
    </row>
    <row r="56" spans="1:12" s="514" customFormat="1" ht="22.5" customHeight="1">
      <c r="A56" s="292"/>
      <c r="B56" s="868"/>
      <c r="C56" s="869"/>
      <c r="D56" s="869"/>
      <c r="E56" s="870"/>
      <c r="F56" s="449" t="s">
        <v>160</v>
      </c>
      <c r="G56" s="295">
        <v>1350</v>
      </c>
      <c r="H56" s="297"/>
      <c r="I56" s="294"/>
      <c r="J56" s="309"/>
      <c r="K56" s="449"/>
      <c r="L56" s="538"/>
    </row>
    <row r="57" spans="1:12" s="514" customFormat="1" ht="22.5" customHeight="1">
      <c r="A57" s="292"/>
      <c r="B57" s="871"/>
      <c r="C57" s="872"/>
      <c r="D57" s="872"/>
      <c r="E57" s="873"/>
      <c r="F57" s="449" t="s">
        <v>161</v>
      </c>
      <c r="G57" s="295">
        <v>1500</v>
      </c>
      <c r="H57" s="297"/>
      <c r="I57" s="294"/>
      <c r="J57" s="309"/>
      <c r="K57" s="449"/>
      <c r="L57" s="538"/>
    </row>
    <row r="58" spans="1:12" s="514" customFormat="1" ht="22.5" customHeight="1">
      <c r="A58" s="292">
        <v>2</v>
      </c>
      <c r="B58" s="297" t="s">
        <v>241</v>
      </c>
      <c r="C58" s="294">
        <v>11000</v>
      </c>
      <c r="D58" s="295">
        <f>(C58)</f>
        <v>11000</v>
      </c>
      <c r="E58" s="296" t="s">
        <v>118</v>
      </c>
      <c r="F58" s="456" t="s">
        <v>182</v>
      </c>
      <c r="G58" s="295">
        <f>(C58)</f>
        <v>11000</v>
      </c>
      <c r="H58" s="293" t="s">
        <v>182</v>
      </c>
      <c r="I58" s="294">
        <f t="shared" ref="I58:I59" si="3">SUM(C58)</f>
        <v>11000</v>
      </c>
      <c r="J58" s="309" t="s">
        <v>29</v>
      </c>
      <c r="K58" s="449" t="s">
        <v>242</v>
      </c>
      <c r="L58" s="538">
        <v>244398</v>
      </c>
    </row>
    <row r="59" spans="1:12" s="514" customFormat="1" ht="22.5" customHeight="1">
      <c r="A59" s="292">
        <v>3</v>
      </c>
      <c r="B59" s="293" t="s">
        <v>243</v>
      </c>
      <c r="C59" s="294">
        <v>8184.43</v>
      </c>
      <c r="D59" s="295">
        <f t="shared" si="0"/>
        <v>8184.43</v>
      </c>
      <c r="E59" s="296" t="s">
        <v>118</v>
      </c>
      <c r="F59" s="456" t="s">
        <v>204</v>
      </c>
      <c r="G59" s="295">
        <f t="shared" si="1"/>
        <v>8184.43</v>
      </c>
      <c r="H59" s="297" t="str">
        <f>(F59)</f>
        <v>ร้านแสงดาวการช่าง</v>
      </c>
      <c r="I59" s="294">
        <f t="shared" si="3"/>
        <v>8184.43</v>
      </c>
      <c r="J59" s="309" t="s">
        <v>29</v>
      </c>
      <c r="K59" s="449" t="s">
        <v>244</v>
      </c>
      <c r="L59" s="538">
        <v>244398</v>
      </c>
    </row>
    <row r="60" spans="1:12" s="514" customFormat="1" ht="22.5" customHeight="1">
      <c r="A60" s="292"/>
      <c r="B60" s="868"/>
      <c r="C60" s="869"/>
      <c r="D60" s="869"/>
      <c r="E60" s="870"/>
      <c r="F60" s="449" t="s">
        <v>245</v>
      </c>
      <c r="G60" s="295">
        <v>8280.73</v>
      </c>
      <c r="H60" s="297"/>
      <c r="I60" s="294"/>
      <c r="J60" s="456"/>
      <c r="K60" s="449"/>
      <c r="L60" s="538"/>
    </row>
    <row r="61" spans="1:12" s="514" customFormat="1" ht="22.5" customHeight="1">
      <c r="A61" s="292"/>
      <c r="B61" s="967"/>
      <c r="C61" s="968"/>
      <c r="D61" s="968"/>
      <c r="E61" s="969"/>
      <c r="F61" s="449" t="s">
        <v>246</v>
      </c>
      <c r="G61" s="295">
        <v>8312.83</v>
      </c>
      <c r="H61" s="297"/>
      <c r="I61" s="294"/>
      <c r="J61" s="456"/>
      <c r="K61" s="449"/>
      <c r="L61" s="538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71"/>
      <c r="L62" s="457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55"/>
      <c r="L63" s="455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743">
        <v>1</v>
      </c>
      <c r="B65" s="970" t="s">
        <v>363</v>
      </c>
      <c r="C65" s="971">
        <v>28000</v>
      </c>
      <c r="D65" s="971">
        <v>28000</v>
      </c>
      <c r="E65" s="759" t="s">
        <v>118</v>
      </c>
      <c r="F65" s="557" t="s">
        <v>343</v>
      </c>
      <c r="G65" s="74">
        <v>28000</v>
      </c>
      <c r="H65" s="751" t="s">
        <v>343</v>
      </c>
      <c r="I65" s="962">
        <v>28000</v>
      </c>
      <c r="J65" s="965" t="s">
        <v>29</v>
      </c>
      <c r="K65" s="966" t="s">
        <v>364</v>
      </c>
      <c r="L65" s="966" t="s">
        <v>365</v>
      </c>
    </row>
    <row r="66" spans="1:12" ht="36.75" customHeight="1">
      <c r="A66" s="743"/>
      <c r="B66" s="970"/>
      <c r="C66" s="971"/>
      <c r="D66" s="971"/>
      <c r="E66" s="759"/>
      <c r="F66" s="71" t="s">
        <v>346</v>
      </c>
      <c r="G66" s="69">
        <v>29130</v>
      </c>
      <c r="H66" s="751"/>
      <c r="I66" s="963"/>
      <c r="J66" s="965"/>
      <c r="K66" s="966"/>
      <c r="L66" s="966"/>
    </row>
    <row r="67" spans="1:12" ht="36.75" customHeight="1">
      <c r="A67" s="743"/>
      <c r="B67" s="970"/>
      <c r="C67" s="971"/>
      <c r="D67" s="971"/>
      <c r="E67" s="759"/>
      <c r="F67" s="71" t="s">
        <v>347</v>
      </c>
      <c r="G67" s="75">
        <v>29465</v>
      </c>
      <c r="H67" s="751"/>
      <c r="I67" s="964"/>
      <c r="J67" s="965"/>
      <c r="K67" s="966"/>
      <c r="L67" s="966"/>
    </row>
    <row r="68" spans="1:12" ht="45" customHeight="1">
      <c r="A68" s="751">
        <v>2</v>
      </c>
      <c r="B68" s="973" t="s">
        <v>366</v>
      </c>
      <c r="C68" s="974">
        <v>1700</v>
      </c>
      <c r="D68" s="974">
        <v>1700</v>
      </c>
      <c r="E68" s="972" t="s">
        <v>118</v>
      </c>
      <c r="F68" s="57" t="s">
        <v>367</v>
      </c>
      <c r="G68" s="58">
        <v>1700</v>
      </c>
      <c r="H68" s="972" t="s">
        <v>367</v>
      </c>
      <c r="I68" s="763">
        <v>1700</v>
      </c>
      <c r="J68" s="965" t="s">
        <v>29</v>
      </c>
      <c r="K68" s="965" t="s">
        <v>368</v>
      </c>
      <c r="L68" s="966" t="s">
        <v>369</v>
      </c>
    </row>
    <row r="69" spans="1:12" ht="45" customHeight="1">
      <c r="A69" s="751"/>
      <c r="B69" s="745"/>
      <c r="C69" s="733"/>
      <c r="D69" s="733"/>
      <c r="E69" s="736"/>
      <c r="F69" s="57" t="s">
        <v>370</v>
      </c>
      <c r="G69" s="58">
        <v>1750</v>
      </c>
      <c r="H69" s="736"/>
      <c r="I69" s="764"/>
      <c r="J69" s="965"/>
      <c r="K69" s="965"/>
      <c r="L69" s="966"/>
    </row>
    <row r="70" spans="1:12" ht="45" customHeight="1">
      <c r="A70" s="751"/>
      <c r="B70" s="746"/>
      <c r="C70" s="734"/>
      <c r="D70" s="734"/>
      <c r="E70" s="737"/>
      <c r="F70" s="57" t="s">
        <v>371</v>
      </c>
      <c r="G70" s="58">
        <v>1780</v>
      </c>
      <c r="H70" s="737"/>
      <c r="I70" s="765"/>
      <c r="J70" s="965"/>
      <c r="K70" s="965"/>
      <c r="L70" s="966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71"/>
      <c r="L71" s="457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71"/>
      <c r="L72" s="457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55"/>
      <c r="L73" s="455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770">
        <v>1</v>
      </c>
      <c r="B75" s="773" t="s">
        <v>503</v>
      </c>
      <c r="C75" s="776">
        <v>3000</v>
      </c>
      <c r="D75" s="776">
        <v>3000</v>
      </c>
      <c r="E75" s="979" t="s">
        <v>11</v>
      </c>
      <c r="F75" s="81" t="s">
        <v>504</v>
      </c>
      <c r="G75" s="82">
        <v>3000</v>
      </c>
      <c r="H75" s="78" t="s">
        <v>504</v>
      </c>
      <c r="I75" s="79">
        <v>3000</v>
      </c>
      <c r="J75" s="78" t="s">
        <v>13</v>
      </c>
      <c r="K75" s="78" t="s">
        <v>505</v>
      </c>
      <c r="L75" s="460">
        <v>244382</v>
      </c>
    </row>
    <row r="76" spans="1:12" ht="22.5" customHeight="1">
      <c r="A76" s="772"/>
      <c r="B76" s="774"/>
      <c r="C76" s="777"/>
      <c r="D76" s="777"/>
      <c r="E76" s="906"/>
      <c r="F76" s="532" t="s">
        <v>506</v>
      </c>
      <c r="G76" s="107">
        <v>3250</v>
      </c>
      <c r="H76" s="975"/>
      <c r="I76" s="776"/>
      <c r="J76" s="773"/>
      <c r="K76" s="773"/>
      <c r="L76" s="977"/>
    </row>
    <row r="77" spans="1:12" ht="22.5" customHeight="1">
      <c r="A77" s="771"/>
      <c r="B77" s="775"/>
      <c r="C77" s="778"/>
      <c r="D77" s="778"/>
      <c r="E77" s="907"/>
      <c r="F77" s="247" t="s">
        <v>507</v>
      </c>
      <c r="G77" s="108">
        <v>3750</v>
      </c>
      <c r="H77" s="976"/>
      <c r="I77" s="778"/>
      <c r="J77" s="775"/>
      <c r="K77" s="775"/>
      <c r="L77" s="978"/>
    </row>
    <row r="78" spans="1:12" ht="22.5" customHeight="1">
      <c r="A78" s="770">
        <v>2</v>
      </c>
      <c r="B78" s="773" t="s">
        <v>508</v>
      </c>
      <c r="C78" s="776">
        <v>16952</v>
      </c>
      <c r="D78" s="776">
        <v>16952</v>
      </c>
      <c r="E78" s="770" t="s">
        <v>11</v>
      </c>
      <c r="F78" s="94" t="s">
        <v>509</v>
      </c>
      <c r="G78" s="96">
        <v>16952</v>
      </c>
      <c r="H78" s="86" t="s">
        <v>509</v>
      </c>
      <c r="I78" s="79">
        <v>16952</v>
      </c>
      <c r="J78" s="78" t="s">
        <v>13</v>
      </c>
      <c r="K78" s="78"/>
      <c r="L78" s="460"/>
    </row>
    <row r="79" spans="1:12" ht="22.5" customHeight="1">
      <c r="A79" s="772"/>
      <c r="B79" s="774"/>
      <c r="C79" s="777"/>
      <c r="D79" s="777"/>
      <c r="E79" s="772"/>
      <c r="F79" s="78" t="s">
        <v>510</v>
      </c>
      <c r="G79" s="79">
        <v>18435</v>
      </c>
      <c r="H79" s="770"/>
      <c r="I79" s="776"/>
      <c r="J79" s="773"/>
      <c r="K79" s="773"/>
      <c r="L79" s="977"/>
    </row>
    <row r="80" spans="1:12" ht="22.5" customHeight="1">
      <c r="A80" s="771"/>
      <c r="B80" s="775"/>
      <c r="C80" s="778"/>
      <c r="D80" s="778"/>
      <c r="E80" s="771"/>
      <c r="F80" s="78" t="s">
        <v>511</v>
      </c>
      <c r="G80" s="79">
        <v>20800</v>
      </c>
      <c r="H80" s="771"/>
      <c r="I80" s="778"/>
      <c r="J80" s="775"/>
      <c r="K80" s="775"/>
      <c r="L80" s="978"/>
    </row>
    <row r="81" spans="1:12" ht="22.5" customHeight="1">
      <c r="A81" s="770">
        <v>3</v>
      </c>
      <c r="B81" s="773" t="s">
        <v>512</v>
      </c>
      <c r="C81" s="776">
        <v>2265</v>
      </c>
      <c r="D81" s="776">
        <v>2265</v>
      </c>
      <c r="E81" s="770" t="s">
        <v>11</v>
      </c>
      <c r="F81" s="78" t="s">
        <v>513</v>
      </c>
      <c r="G81" s="79">
        <v>2265</v>
      </c>
      <c r="H81" s="78" t="s">
        <v>513</v>
      </c>
      <c r="I81" s="79">
        <v>2265</v>
      </c>
      <c r="J81" s="78" t="s">
        <v>13</v>
      </c>
      <c r="K81" s="78" t="s">
        <v>514</v>
      </c>
      <c r="L81" s="460">
        <v>244405</v>
      </c>
    </row>
    <row r="82" spans="1:12" ht="22.5" customHeight="1">
      <c r="A82" s="772"/>
      <c r="B82" s="774"/>
      <c r="C82" s="777"/>
      <c r="D82" s="777"/>
      <c r="E82" s="772"/>
      <c r="F82" s="78" t="s">
        <v>515</v>
      </c>
      <c r="G82" s="79">
        <v>2350</v>
      </c>
      <c r="H82" s="770"/>
      <c r="I82" s="776"/>
      <c r="J82" s="773"/>
      <c r="K82" s="773"/>
      <c r="L82" s="977"/>
    </row>
    <row r="83" spans="1:12" ht="22.5" customHeight="1">
      <c r="A83" s="771"/>
      <c r="B83" s="775"/>
      <c r="C83" s="778"/>
      <c r="D83" s="778"/>
      <c r="E83" s="771"/>
      <c r="F83" s="78" t="s">
        <v>516</v>
      </c>
      <c r="G83" s="79">
        <v>2500</v>
      </c>
      <c r="H83" s="771"/>
      <c r="I83" s="778"/>
      <c r="J83" s="775"/>
      <c r="K83" s="775"/>
      <c r="L83" s="978"/>
    </row>
    <row r="84" spans="1:12" ht="22.5" customHeight="1">
      <c r="A84" s="770">
        <v>4</v>
      </c>
      <c r="B84" s="773" t="s">
        <v>517</v>
      </c>
      <c r="C84" s="776">
        <v>1728</v>
      </c>
      <c r="D84" s="776">
        <v>1728</v>
      </c>
      <c r="E84" s="770" t="s">
        <v>11</v>
      </c>
      <c r="F84" s="78" t="s">
        <v>518</v>
      </c>
      <c r="G84" s="79">
        <v>1728</v>
      </c>
      <c r="H84" s="78" t="s">
        <v>518</v>
      </c>
      <c r="I84" s="79">
        <v>1728</v>
      </c>
      <c r="J84" s="78" t="s">
        <v>13</v>
      </c>
      <c r="K84" s="78" t="s">
        <v>519</v>
      </c>
      <c r="L84" s="460">
        <v>244405</v>
      </c>
    </row>
    <row r="85" spans="1:12" ht="22.5" customHeight="1">
      <c r="A85" s="772"/>
      <c r="B85" s="774"/>
      <c r="C85" s="777"/>
      <c r="D85" s="777"/>
      <c r="E85" s="772"/>
      <c r="F85" s="78" t="s">
        <v>520</v>
      </c>
      <c r="G85" s="123">
        <v>1855</v>
      </c>
      <c r="H85" s="770"/>
      <c r="I85" s="776"/>
      <c r="J85" s="773"/>
      <c r="K85" s="773"/>
      <c r="L85" s="977"/>
    </row>
    <row r="86" spans="1:12" ht="22.5" customHeight="1">
      <c r="A86" s="771"/>
      <c r="B86" s="775"/>
      <c r="C86" s="778"/>
      <c r="D86" s="778"/>
      <c r="E86" s="771"/>
      <c r="F86" s="78" t="s">
        <v>521</v>
      </c>
      <c r="G86" s="79">
        <v>2500</v>
      </c>
      <c r="H86" s="771"/>
      <c r="I86" s="778"/>
      <c r="J86" s="775"/>
      <c r="K86" s="775"/>
      <c r="L86" s="978"/>
    </row>
    <row r="87" spans="1:12" ht="22.5" customHeight="1">
      <c r="A87" s="770">
        <v>5</v>
      </c>
      <c r="B87" s="773" t="s">
        <v>522</v>
      </c>
      <c r="C87" s="776">
        <v>4890</v>
      </c>
      <c r="D87" s="776">
        <v>4890</v>
      </c>
      <c r="E87" s="770" t="s">
        <v>11</v>
      </c>
      <c r="F87" s="78" t="s">
        <v>453</v>
      </c>
      <c r="G87" s="79">
        <v>4890</v>
      </c>
      <c r="H87" s="78" t="s">
        <v>453</v>
      </c>
      <c r="I87" s="79">
        <v>4890</v>
      </c>
      <c r="J87" s="78" t="s">
        <v>13</v>
      </c>
      <c r="K87" s="78" t="s">
        <v>523</v>
      </c>
      <c r="L87" s="460">
        <v>244407</v>
      </c>
    </row>
    <row r="88" spans="1:12" ht="22.5" customHeight="1">
      <c r="A88" s="772"/>
      <c r="B88" s="774"/>
      <c r="C88" s="777"/>
      <c r="D88" s="777"/>
      <c r="E88" s="772"/>
      <c r="F88" s="78" t="s">
        <v>456</v>
      </c>
      <c r="G88" s="79">
        <v>5500</v>
      </c>
      <c r="H88" s="770"/>
      <c r="I88" s="776"/>
      <c r="J88" s="773"/>
      <c r="K88" s="773"/>
      <c r="L88" s="977"/>
    </row>
    <row r="89" spans="1:12" ht="22.5" customHeight="1">
      <c r="A89" s="771"/>
      <c r="B89" s="775"/>
      <c r="C89" s="778"/>
      <c r="D89" s="778"/>
      <c r="E89" s="771"/>
      <c r="F89" s="78" t="s">
        <v>457</v>
      </c>
      <c r="G89" s="79">
        <v>5950</v>
      </c>
      <c r="H89" s="771"/>
      <c r="I89" s="778"/>
      <c r="J89" s="775"/>
      <c r="K89" s="775"/>
      <c r="L89" s="978"/>
    </row>
    <row r="90" spans="1:12" ht="66.75" customHeight="1">
      <c r="A90" s="77">
        <v>6</v>
      </c>
      <c r="B90" s="78" t="s">
        <v>524</v>
      </c>
      <c r="C90" s="79">
        <v>45000</v>
      </c>
      <c r="D90" s="79">
        <v>45000</v>
      </c>
      <c r="E90" s="77" t="s">
        <v>11</v>
      </c>
      <c r="F90" s="78" t="s">
        <v>525</v>
      </c>
      <c r="G90" s="79">
        <v>45000</v>
      </c>
      <c r="H90" s="78" t="s">
        <v>525</v>
      </c>
      <c r="I90" s="79">
        <v>45000</v>
      </c>
      <c r="J90" s="78" t="s">
        <v>29</v>
      </c>
      <c r="K90" s="78" t="s">
        <v>526</v>
      </c>
      <c r="L90" s="78" t="s">
        <v>527</v>
      </c>
    </row>
    <row r="91" spans="1:12" ht="66.75" customHeight="1">
      <c r="A91" s="77">
        <v>7</v>
      </c>
      <c r="B91" s="78" t="s">
        <v>528</v>
      </c>
      <c r="C91" s="79">
        <v>45000</v>
      </c>
      <c r="D91" s="79">
        <v>45000</v>
      </c>
      <c r="E91" s="77" t="s">
        <v>11</v>
      </c>
      <c r="F91" s="78" t="s">
        <v>529</v>
      </c>
      <c r="G91" s="79">
        <v>45000</v>
      </c>
      <c r="H91" s="78" t="s">
        <v>530</v>
      </c>
      <c r="I91" s="79">
        <v>45000</v>
      </c>
      <c r="J91" s="78" t="s">
        <v>29</v>
      </c>
      <c r="K91" s="78" t="s">
        <v>531</v>
      </c>
      <c r="L91" s="78" t="s">
        <v>527</v>
      </c>
    </row>
    <row r="92" spans="1:12" ht="66.75" customHeight="1">
      <c r="A92" s="77">
        <v>8</v>
      </c>
      <c r="B92" s="78" t="s">
        <v>532</v>
      </c>
      <c r="C92" s="79">
        <v>45000</v>
      </c>
      <c r="D92" s="79">
        <v>45000</v>
      </c>
      <c r="E92" s="77" t="s">
        <v>11</v>
      </c>
      <c r="F92" s="78" t="s">
        <v>533</v>
      </c>
      <c r="G92" s="79">
        <v>45000</v>
      </c>
      <c r="H92" s="78" t="s">
        <v>533</v>
      </c>
      <c r="I92" s="79">
        <v>45000</v>
      </c>
      <c r="J92" s="78" t="s">
        <v>29</v>
      </c>
      <c r="K92" s="78" t="s">
        <v>534</v>
      </c>
      <c r="L92" s="78" t="s">
        <v>527</v>
      </c>
    </row>
    <row r="93" spans="1:12" ht="66.75" customHeight="1">
      <c r="A93" s="77">
        <v>9</v>
      </c>
      <c r="B93" s="78" t="s">
        <v>535</v>
      </c>
      <c r="C93" s="79">
        <v>45000</v>
      </c>
      <c r="D93" s="79">
        <v>45000</v>
      </c>
      <c r="E93" s="77" t="s">
        <v>11</v>
      </c>
      <c r="F93" s="78" t="s">
        <v>536</v>
      </c>
      <c r="G93" s="79">
        <v>45000</v>
      </c>
      <c r="H93" s="78" t="s">
        <v>537</v>
      </c>
      <c r="I93" s="79">
        <v>45000</v>
      </c>
      <c r="J93" s="78" t="s">
        <v>29</v>
      </c>
      <c r="K93" s="78" t="s">
        <v>538</v>
      </c>
      <c r="L93" s="78" t="s">
        <v>527</v>
      </c>
    </row>
    <row r="94" spans="1:12" ht="66.75" customHeight="1">
      <c r="A94" s="77">
        <v>10</v>
      </c>
      <c r="B94" s="78" t="s">
        <v>539</v>
      </c>
      <c r="C94" s="79">
        <v>45000</v>
      </c>
      <c r="D94" s="79">
        <v>45000</v>
      </c>
      <c r="E94" s="77" t="s">
        <v>11</v>
      </c>
      <c r="F94" s="78" t="s">
        <v>540</v>
      </c>
      <c r="G94" s="79">
        <v>45000</v>
      </c>
      <c r="H94" s="78" t="s">
        <v>540</v>
      </c>
      <c r="I94" s="79">
        <v>45000</v>
      </c>
      <c r="J94" s="78" t="s">
        <v>29</v>
      </c>
      <c r="K94" s="78" t="s">
        <v>538</v>
      </c>
      <c r="L94" s="78" t="s">
        <v>527</v>
      </c>
    </row>
    <row r="95" spans="1:12" ht="66.75" customHeight="1">
      <c r="A95" s="77">
        <v>11</v>
      </c>
      <c r="B95" s="78" t="s">
        <v>541</v>
      </c>
      <c r="C95" s="79">
        <v>45000</v>
      </c>
      <c r="D95" s="79">
        <v>45000</v>
      </c>
      <c r="E95" s="77" t="s">
        <v>11</v>
      </c>
      <c r="F95" s="78" t="s">
        <v>542</v>
      </c>
      <c r="G95" s="79">
        <v>45000</v>
      </c>
      <c r="H95" s="78" t="s">
        <v>542</v>
      </c>
      <c r="I95" s="79">
        <v>45000</v>
      </c>
      <c r="J95" s="78" t="s">
        <v>29</v>
      </c>
      <c r="K95" s="78" t="s">
        <v>543</v>
      </c>
      <c r="L95" s="78" t="s">
        <v>527</v>
      </c>
    </row>
    <row r="96" spans="1:12" ht="66.75" customHeight="1">
      <c r="A96" s="77">
        <v>12</v>
      </c>
      <c r="B96" s="78" t="s">
        <v>544</v>
      </c>
      <c r="C96" s="79">
        <v>45000</v>
      </c>
      <c r="D96" s="79">
        <v>45000</v>
      </c>
      <c r="E96" s="77" t="s">
        <v>11</v>
      </c>
      <c r="F96" s="78" t="s">
        <v>545</v>
      </c>
      <c r="G96" s="79">
        <v>45000</v>
      </c>
      <c r="H96" s="78" t="s">
        <v>545</v>
      </c>
      <c r="I96" s="79">
        <v>45000</v>
      </c>
      <c r="J96" s="78" t="s">
        <v>29</v>
      </c>
      <c r="K96" s="78" t="s">
        <v>546</v>
      </c>
      <c r="L96" s="78" t="s">
        <v>527</v>
      </c>
    </row>
    <row r="97" spans="1:12" ht="66.75" customHeight="1">
      <c r="A97" s="77">
        <v>13</v>
      </c>
      <c r="B97" s="78" t="s">
        <v>547</v>
      </c>
      <c r="C97" s="79">
        <v>45000</v>
      </c>
      <c r="D97" s="79">
        <v>45000</v>
      </c>
      <c r="E97" s="77" t="s">
        <v>11</v>
      </c>
      <c r="F97" s="78" t="s">
        <v>548</v>
      </c>
      <c r="G97" s="79">
        <v>45000</v>
      </c>
      <c r="H97" s="78" t="s">
        <v>548</v>
      </c>
      <c r="I97" s="79">
        <v>45000</v>
      </c>
      <c r="J97" s="78" t="s">
        <v>29</v>
      </c>
      <c r="K97" s="78" t="s">
        <v>549</v>
      </c>
      <c r="L97" s="78" t="s">
        <v>527</v>
      </c>
    </row>
    <row r="98" spans="1:12" ht="66.75" customHeight="1">
      <c r="A98" s="77">
        <v>14</v>
      </c>
      <c r="B98" s="78" t="s">
        <v>550</v>
      </c>
      <c r="C98" s="79">
        <v>45000</v>
      </c>
      <c r="D98" s="79">
        <v>45000</v>
      </c>
      <c r="E98" s="77" t="s">
        <v>11</v>
      </c>
      <c r="F98" s="78" t="s">
        <v>551</v>
      </c>
      <c r="G98" s="79">
        <v>45000</v>
      </c>
      <c r="H98" s="78" t="s">
        <v>552</v>
      </c>
      <c r="I98" s="79">
        <v>45000</v>
      </c>
      <c r="J98" s="78" t="s">
        <v>29</v>
      </c>
      <c r="K98" s="78" t="s">
        <v>553</v>
      </c>
      <c r="L98" s="78" t="s">
        <v>527</v>
      </c>
    </row>
    <row r="99" spans="1:12" ht="101.25">
      <c r="A99" s="77">
        <v>15</v>
      </c>
      <c r="B99" s="78" t="s">
        <v>554</v>
      </c>
      <c r="C99" s="79">
        <v>45000</v>
      </c>
      <c r="D99" s="79">
        <v>45000</v>
      </c>
      <c r="E99" s="77" t="s">
        <v>11</v>
      </c>
      <c r="F99" s="78" t="s">
        <v>555</v>
      </c>
      <c r="G99" s="79">
        <v>45000</v>
      </c>
      <c r="H99" s="78" t="s">
        <v>556</v>
      </c>
      <c r="I99" s="79">
        <v>45000</v>
      </c>
      <c r="J99" s="78" t="s">
        <v>29</v>
      </c>
      <c r="K99" s="78" t="s">
        <v>557</v>
      </c>
      <c r="L99" s="78" t="s">
        <v>527</v>
      </c>
    </row>
    <row r="100" spans="1:12" ht="101.25">
      <c r="A100" s="77">
        <v>16</v>
      </c>
      <c r="B100" s="78" t="s">
        <v>558</v>
      </c>
      <c r="C100" s="79">
        <v>45000</v>
      </c>
      <c r="D100" s="79">
        <v>45000</v>
      </c>
      <c r="E100" s="77" t="s">
        <v>11</v>
      </c>
      <c r="F100" s="78" t="s">
        <v>559</v>
      </c>
      <c r="G100" s="79">
        <v>45000</v>
      </c>
      <c r="H100" s="78" t="s">
        <v>559</v>
      </c>
      <c r="I100" s="79">
        <v>45000</v>
      </c>
      <c r="J100" s="78" t="s">
        <v>29</v>
      </c>
      <c r="K100" s="78" t="s">
        <v>560</v>
      </c>
      <c r="L100" s="78" t="s">
        <v>527</v>
      </c>
    </row>
    <row r="101" spans="1:12" ht="89.25" customHeight="1">
      <c r="A101" s="77">
        <v>17</v>
      </c>
      <c r="B101" s="78" t="s">
        <v>561</v>
      </c>
      <c r="C101" s="79">
        <v>45000</v>
      </c>
      <c r="D101" s="79">
        <v>45000</v>
      </c>
      <c r="E101" s="77" t="s">
        <v>11</v>
      </c>
      <c r="F101" s="78" t="s">
        <v>562</v>
      </c>
      <c r="G101" s="79">
        <v>45000</v>
      </c>
      <c r="H101" s="78" t="s">
        <v>562</v>
      </c>
      <c r="I101" s="79">
        <v>45000</v>
      </c>
      <c r="J101" s="78" t="s">
        <v>29</v>
      </c>
      <c r="K101" s="78" t="s">
        <v>563</v>
      </c>
      <c r="L101" s="78" t="s">
        <v>527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71"/>
      <c r="L102" s="457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71"/>
      <c r="L103" s="457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71"/>
      <c r="L104" s="457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55"/>
      <c r="L105" s="455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980">
        <v>1</v>
      </c>
      <c r="B107" s="983" t="s">
        <v>675</v>
      </c>
      <c r="C107" s="986">
        <v>3480</v>
      </c>
      <c r="D107" s="989">
        <f>(C107)</f>
        <v>3480</v>
      </c>
      <c r="E107" s="992" t="s">
        <v>118</v>
      </c>
      <c r="F107" s="136" t="s">
        <v>676</v>
      </c>
      <c r="G107" s="139">
        <f>(C107)</f>
        <v>3480</v>
      </c>
      <c r="H107" s="136" t="str">
        <f t="shared" ref="H107:H124" si="4">(F107)</f>
        <v>ร้านมิตรออโต้พาร์ท</v>
      </c>
      <c r="I107" s="140">
        <f t="shared" ref="I107:I124" si="5">SUM(C107)</f>
        <v>3480</v>
      </c>
      <c r="J107" s="133" t="s">
        <v>29</v>
      </c>
      <c r="K107" s="136" t="s">
        <v>677</v>
      </c>
      <c r="L107" s="465">
        <v>46055</v>
      </c>
    </row>
    <row r="108" spans="1:12" ht="18.75">
      <c r="A108" s="981"/>
      <c r="B108" s="984"/>
      <c r="C108" s="987"/>
      <c r="D108" s="990"/>
      <c r="E108" s="993"/>
      <c r="F108" s="136" t="s">
        <v>648</v>
      </c>
      <c r="G108" s="139">
        <v>3550</v>
      </c>
      <c r="H108" s="136"/>
      <c r="I108" s="140"/>
      <c r="J108" s="133"/>
      <c r="K108" s="136"/>
      <c r="L108" s="465"/>
    </row>
    <row r="109" spans="1:12" ht="18.75">
      <c r="A109" s="982"/>
      <c r="B109" s="985"/>
      <c r="C109" s="988"/>
      <c r="D109" s="991"/>
      <c r="E109" s="994"/>
      <c r="F109" s="136" t="s">
        <v>678</v>
      </c>
      <c r="G109" s="139">
        <v>3700</v>
      </c>
      <c r="H109" s="136"/>
      <c r="I109" s="140"/>
      <c r="J109" s="133"/>
      <c r="K109" s="136"/>
      <c r="L109" s="465"/>
    </row>
    <row r="110" spans="1:12" ht="18.75">
      <c r="A110" s="998">
        <v>2</v>
      </c>
      <c r="B110" s="1001" t="s">
        <v>679</v>
      </c>
      <c r="C110" s="1004">
        <v>3000</v>
      </c>
      <c r="D110" s="1007">
        <f>(C110)</f>
        <v>3000</v>
      </c>
      <c r="E110" s="1009" t="s">
        <v>118</v>
      </c>
      <c r="F110" s="136" t="s">
        <v>680</v>
      </c>
      <c r="G110" s="139">
        <f>(C110)</f>
        <v>3000</v>
      </c>
      <c r="H110" s="136" t="str">
        <f t="shared" si="4"/>
        <v>นายนันทิพัฒน์ จูกะ</v>
      </c>
      <c r="I110" s="140">
        <f t="shared" si="5"/>
        <v>3000</v>
      </c>
      <c r="J110" s="133" t="s">
        <v>29</v>
      </c>
      <c r="K110" s="136" t="s">
        <v>681</v>
      </c>
      <c r="L110" s="465">
        <v>46072</v>
      </c>
    </row>
    <row r="111" spans="1:12" ht="18.75">
      <c r="A111" s="999"/>
      <c r="B111" s="1002"/>
      <c r="C111" s="1005"/>
      <c r="D111" s="990"/>
      <c r="E111" s="1010"/>
      <c r="F111" s="136" t="s">
        <v>682</v>
      </c>
      <c r="G111" s="139">
        <v>4500</v>
      </c>
      <c r="H111" s="136"/>
      <c r="I111" s="136"/>
      <c r="J111" s="136"/>
      <c r="K111" s="136"/>
      <c r="L111" s="136"/>
    </row>
    <row r="112" spans="1:12" ht="18.75">
      <c r="A112" s="1000"/>
      <c r="B112" s="1003"/>
      <c r="C112" s="1006"/>
      <c r="D112" s="1008"/>
      <c r="E112" s="1011"/>
      <c r="F112" s="136" t="s">
        <v>683</v>
      </c>
      <c r="G112" s="139">
        <v>7500</v>
      </c>
      <c r="H112" s="136"/>
      <c r="I112" s="136"/>
      <c r="J112" s="136"/>
      <c r="K112" s="136"/>
      <c r="L112" s="136"/>
    </row>
    <row r="113" spans="1:12" ht="37.5">
      <c r="A113" s="141">
        <v>3</v>
      </c>
      <c r="B113" s="133" t="s">
        <v>684</v>
      </c>
      <c r="C113" s="134">
        <v>45000</v>
      </c>
      <c r="D113" s="134">
        <f t="shared" ref="D113:D124" si="6">SUM(C113)</f>
        <v>45000</v>
      </c>
      <c r="E113" s="135" t="s">
        <v>118</v>
      </c>
      <c r="F113" s="133" t="s">
        <v>685</v>
      </c>
      <c r="G113" s="134">
        <f t="shared" ref="G113:G124" si="7">SUM(C113)</f>
        <v>45000</v>
      </c>
      <c r="H113" s="136" t="str">
        <f t="shared" si="4"/>
        <v>นายอัษฎายุธ น้อยใจดี</v>
      </c>
      <c r="I113" s="137">
        <f t="shared" si="5"/>
        <v>45000</v>
      </c>
      <c r="J113" s="133" t="s">
        <v>29</v>
      </c>
      <c r="K113" s="546" t="s">
        <v>638</v>
      </c>
      <c r="L113" s="465">
        <v>46080</v>
      </c>
    </row>
    <row r="114" spans="1:12" ht="37.5">
      <c r="A114" s="141">
        <v>4</v>
      </c>
      <c r="B114" s="133" t="s">
        <v>684</v>
      </c>
      <c r="C114" s="134">
        <v>45000</v>
      </c>
      <c r="D114" s="134">
        <f t="shared" si="6"/>
        <v>45000</v>
      </c>
      <c r="E114" s="135" t="s">
        <v>118</v>
      </c>
      <c r="F114" s="133" t="s">
        <v>686</v>
      </c>
      <c r="G114" s="134">
        <f t="shared" si="7"/>
        <v>45000</v>
      </c>
      <c r="H114" s="136" t="str">
        <f t="shared" si="4"/>
        <v>นายณัฐวุฒิ จิวราช</v>
      </c>
      <c r="I114" s="137">
        <f t="shared" si="5"/>
        <v>45000</v>
      </c>
      <c r="J114" s="133" t="s">
        <v>29</v>
      </c>
      <c r="K114" s="546" t="s">
        <v>687</v>
      </c>
      <c r="L114" s="465">
        <v>46080</v>
      </c>
    </row>
    <row r="115" spans="1:12" ht="37.5">
      <c r="A115" s="141">
        <v>5</v>
      </c>
      <c r="B115" s="133" t="s">
        <v>684</v>
      </c>
      <c r="C115" s="134">
        <v>45000</v>
      </c>
      <c r="D115" s="134">
        <f t="shared" si="6"/>
        <v>45000</v>
      </c>
      <c r="E115" s="135" t="s">
        <v>118</v>
      </c>
      <c r="F115" s="133" t="s">
        <v>688</v>
      </c>
      <c r="G115" s="134">
        <f t="shared" si="7"/>
        <v>45000</v>
      </c>
      <c r="H115" s="136" t="str">
        <f t="shared" si="4"/>
        <v>นายจตุพล แก้วสุวรรณ์</v>
      </c>
      <c r="I115" s="137">
        <f t="shared" si="5"/>
        <v>45000</v>
      </c>
      <c r="J115" s="133" t="s">
        <v>29</v>
      </c>
      <c r="K115" s="546" t="s">
        <v>689</v>
      </c>
      <c r="L115" s="465">
        <v>46080</v>
      </c>
    </row>
    <row r="116" spans="1:12" ht="37.5">
      <c r="A116" s="141">
        <v>6</v>
      </c>
      <c r="B116" s="133" t="s">
        <v>684</v>
      </c>
      <c r="C116" s="134">
        <v>45000</v>
      </c>
      <c r="D116" s="134">
        <f t="shared" si="6"/>
        <v>45000</v>
      </c>
      <c r="E116" s="135" t="s">
        <v>118</v>
      </c>
      <c r="F116" s="133" t="s">
        <v>690</v>
      </c>
      <c r="G116" s="134">
        <f t="shared" si="7"/>
        <v>45000</v>
      </c>
      <c r="H116" s="136" t="str">
        <f t="shared" si="4"/>
        <v>นายธนชาต ศรีบุญเรือง</v>
      </c>
      <c r="I116" s="137">
        <f t="shared" si="5"/>
        <v>45000</v>
      </c>
      <c r="J116" s="133" t="s">
        <v>29</v>
      </c>
      <c r="K116" s="546" t="s">
        <v>691</v>
      </c>
      <c r="L116" s="465">
        <v>46080</v>
      </c>
    </row>
    <row r="117" spans="1:12" ht="37.5">
      <c r="A117" s="141">
        <v>7</v>
      </c>
      <c r="B117" s="133" t="s">
        <v>684</v>
      </c>
      <c r="C117" s="134">
        <v>45000</v>
      </c>
      <c r="D117" s="134">
        <f t="shared" si="6"/>
        <v>45000</v>
      </c>
      <c r="E117" s="135" t="s">
        <v>118</v>
      </c>
      <c r="F117" s="133" t="s">
        <v>692</v>
      </c>
      <c r="G117" s="134">
        <f t="shared" si="7"/>
        <v>45000</v>
      </c>
      <c r="H117" s="136" t="str">
        <f t="shared" si="4"/>
        <v>นายรพีภัทร แซ่ลี้</v>
      </c>
      <c r="I117" s="137">
        <f t="shared" si="5"/>
        <v>45000</v>
      </c>
      <c r="J117" s="133" t="s">
        <v>29</v>
      </c>
      <c r="K117" s="546" t="s">
        <v>693</v>
      </c>
      <c r="L117" s="465">
        <v>46080</v>
      </c>
    </row>
    <row r="118" spans="1:12" ht="37.5">
      <c r="A118" s="141">
        <v>8</v>
      </c>
      <c r="B118" s="133" t="s">
        <v>684</v>
      </c>
      <c r="C118" s="134">
        <v>45000</v>
      </c>
      <c r="D118" s="134">
        <f t="shared" si="6"/>
        <v>45000</v>
      </c>
      <c r="E118" s="135" t="s">
        <v>118</v>
      </c>
      <c r="F118" s="133" t="s">
        <v>694</v>
      </c>
      <c r="G118" s="134">
        <f t="shared" si="7"/>
        <v>45000</v>
      </c>
      <c r="H118" s="136" t="str">
        <f t="shared" si="4"/>
        <v>นายณัฐพงศ์ กาละเกษ</v>
      </c>
      <c r="I118" s="137">
        <f t="shared" si="5"/>
        <v>45000</v>
      </c>
      <c r="J118" s="133" t="s">
        <v>29</v>
      </c>
      <c r="K118" s="546" t="s">
        <v>695</v>
      </c>
      <c r="L118" s="465">
        <v>46080</v>
      </c>
    </row>
    <row r="119" spans="1:12" ht="37.5">
      <c r="A119" s="141">
        <v>9</v>
      </c>
      <c r="B119" s="133" t="s">
        <v>684</v>
      </c>
      <c r="C119" s="134">
        <v>45000</v>
      </c>
      <c r="D119" s="134">
        <f t="shared" si="6"/>
        <v>45000</v>
      </c>
      <c r="E119" s="135" t="s">
        <v>118</v>
      </c>
      <c r="F119" s="133" t="s">
        <v>696</v>
      </c>
      <c r="G119" s="134">
        <f t="shared" si="7"/>
        <v>45000</v>
      </c>
      <c r="H119" s="136" t="str">
        <f t="shared" si="4"/>
        <v>นายพีรพล จันทร์เกต</v>
      </c>
      <c r="I119" s="137">
        <f t="shared" si="5"/>
        <v>45000</v>
      </c>
      <c r="J119" s="133" t="s">
        <v>29</v>
      </c>
      <c r="K119" s="546" t="s">
        <v>697</v>
      </c>
      <c r="L119" s="465">
        <v>46080</v>
      </c>
    </row>
    <row r="120" spans="1:12" ht="37.5">
      <c r="A120" s="141">
        <v>10</v>
      </c>
      <c r="B120" s="133" t="s">
        <v>684</v>
      </c>
      <c r="C120" s="134">
        <v>45000</v>
      </c>
      <c r="D120" s="134">
        <f t="shared" si="6"/>
        <v>45000</v>
      </c>
      <c r="E120" s="135" t="s">
        <v>118</v>
      </c>
      <c r="F120" s="133" t="s">
        <v>698</v>
      </c>
      <c r="G120" s="134">
        <f t="shared" si="7"/>
        <v>45000</v>
      </c>
      <c r="H120" s="136" t="str">
        <f t="shared" si="4"/>
        <v>นายอนุรักษ์ ธงเอก</v>
      </c>
      <c r="I120" s="137">
        <f t="shared" si="5"/>
        <v>45000</v>
      </c>
      <c r="J120" s="133" t="s">
        <v>29</v>
      </c>
      <c r="K120" s="546" t="s">
        <v>699</v>
      </c>
      <c r="L120" s="465">
        <v>46080</v>
      </c>
    </row>
    <row r="121" spans="1:12" ht="37.5">
      <c r="A121" s="141">
        <v>11</v>
      </c>
      <c r="B121" s="133" t="s">
        <v>684</v>
      </c>
      <c r="C121" s="134">
        <v>45000</v>
      </c>
      <c r="D121" s="134">
        <f t="shared" si="6"/>
        <v>45000</v>
      </c>
      <c r="E121" s="135" t="s">
        <v>118</v>
      </c>
      <c r="F121" s="133" t="s">
        <v>700</v>
      </c>
      <c r="G121" s="134">
        <f t="shared" si="7"/>
        <v>45000</v>
      </c>
      <c r="H121" s="136" t="str">
        <f t="shared" si="4"/>
        <v>นายทศพร โพธิเจริญ</v>
      </c>
      <c r="I121" s="137">
        <f t="shared" si="5"/>
        <v>45000</v>
      </c>
      <c r="J121" s="133" t="s">
        <v>29</v>
      </c>
      <c r="K121" s="546" t="s">
        <v>701</v>
      </c>
      <c r="L121" s="465">
        <v>46080</v>
      </c>
    </row>
    <row r="122" spans="1:12" ht="37.5">
      <c r="A122" s="141">
        <v>12</v>
      </c>
      <c r="B122" s="133" t="s">
        <v>684</v>
      </c>
      <c r="C122" s="134">
        <v>45000</v>
      </c>
      <c r="D122" s="134">
        <f t="shared" si="6"/>
        <v>45000</v>
      </c>
      <c r="E122" s="135" t="s">
        <v>118</v>
      </c>
      <c r="F122" s="133" t="s">
        <v>702</v>
      </c>
      <c r="G122" s="134">
        <f t="shared" si="7"/>
        <v>45000</v>
      </c>
      <c r="H122" s="136" t="str">
        <f t="shared" si="4"/>
        <v>นายพัชรดนัย นาวาพนม</v>
      </c>
      <c r="I122" s="137">
        <f t="shared" si="5"/>
        <v>45000</v>
      </c>
      <c r="J122" s="133" t="s">
        <v>29</v>
      </c>
      <c r="K122" s="546" t="s">
        <v>703</v>
      </c>
      <c r="L122" s="465">
        <v>46080</v>
      </c>
    </row>
    <row r="123" spans="1:12" ht="37.5">
      <c r="A123" s="141">
        <v>13</v>
      </c>
      <c r="B123" s="133" t="s">
        <v>684</v>
      </c>
      <c r="C123" s="134">
        <v>45000</v>
      </c>
      <c r="D123" s="134">
        <f t="shared" si="6"/>
        <v>45000</v>
      </c>
      <c r="E123" s="135" t="s">
        <v>118</v>
      </c>
      <c r="F123" s="133" t="s">
        <v>704</v>
      </c>
      <c r="G123" s="134">
        <f t="shared" si="7"/>
        <v>45000</v>
      </c>
      <c r="H123" s="136" t="str">
        <f t="shared" si="4"/>
        <v>นายสมยศ แถลงถ้อย</v>
      </c>
      <c r="I123" s="137">
        <f t="shared" si="5"/>
        <v>45000</v>
      </c>
      <c r="J123" s="133" t="s">
        <v>29</v>
      </c>
      <c r="K123" s="546" t="s">
        <v>705</v>
      </c>
      <c r="L123" s="465">
        <v>46080</v>
      </c>
    </row>
    <row r="124" spans="1:12" ht="37.5">
      <c r="A124" s="141">
        <v>14</v>
      </c>
      <c r="B124" s="133" t="s">
        <v>684</v>
      </c>
      <c r="C124" s="134">
        <v>45000</v>
      </c>
      <c r="D124" s="134">
        <f t="shared" si="6"/>
        <v>45000</v>
      </c>
      <c r="E124" s="135" t="s">
        <v>118</v>
      </c>
      <c r="F124" s="133" t="s">
        <v>706</v>
      </c>
      <c r="G124" s="134">
        <f t="shared" si="7"/>
        <v>45000</v>
      </c>
      <c r="H124" s="136" t="str">
        <f t="shared" si="4"/>
        <v>นายทรงเกียรติ หนูอินทร์</v>
      </c>
      <c r="I124" s="137">
        <f t="shared" si="5"/>
        <v>45000</v>
      </c>
      <c r="J124" s="133" t="s">
        <v>29</v>
      </c>
      <c r="K124" s="546" t="s">
        <v>707</v>
      </c>
      <c r="L124" s="465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71"/>
      <c r="L125" s="457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71"/>
      <c r="L126" s="457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55"/>
      <c r="L127" s="455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71"/>
      <c r="L129" s="457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71"/>
      <c r="L130" s="457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71"/>
      <c r="L131" s="457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55"/>
      <c r="L132" s="455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801">
        <v>1</v>
      </c>
      <c r="B134" s="995" t="s">
        <v>858</v>
      </c>
      <c r="C134" s="996">
        <v>3224</v>
      </c>
      <c r="D134" s="996">
        <v>3224</v>
      </c>
      <c r="E134" s="997" t="s">
        <v>118</v>
      </c>
      <c r="F134" s="178" t="s">
        <v>859</v>
      </c>
      <c r="G134" s="176">
        <v>3224</v>
      </c>
      <c r="H134" s="175" t="s">
        <v>859</v>
      </c>
      <c r="I134" s="176">
        <v>3224</v>
      </c>
      <c r="J134" s="175" t="s">
        <v>797</v>
      </c>
      <c r="K134" s="175" t="s">
        <v>860</v>
      </c>
      <c r="L134" s="177">
        <v>244385</v>
      </c>
    </row>
    <row r="135" spans="1:12" s="42" customFormat="1" ht="21">
      <c r="A135" s="801"/>
      <c r="B135" s="995"/>
      <c r="C135" s="996"/>
      <c r="D135" s="996"/>
      <c r="E135" s="997"/>
      <c r="F135" s="558" t="s">
        <v>856</v>
      </c>
      <c r="G135" s="179">
        <v>3390</v>
      </c>
      <c r="H135" s="155"/>
      <c r="I135" s="33"/>
      <c r="J135" s="33"/>
      <c r="K135" s="33"/>
      <c r="L135" s="33"/>
    </row>
    <row r="136" spans="1:12" s="42" customFormat="1" ht="21">
      <c r="A136" s="801"/>
      <c r="B136" s="995"/>
      <c r="C136" s="996"/>
      <c r="D136" s="996"/>
      <c r="E136" s="997"/>
      <c r="F136" s="534" t="s">
        <v>844</v>
      </c>
      <c r="G136" s="109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71"/>
      <c r="L137" s="457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71"/>
      <c r="L138" s="457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71"/>
      <c r="L139" s="457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55"/>
      <c r="L140" s="455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39">
        <v>1</v>
      </c>
      <c r="B142" s="192" t="s">
        <v>1007</v>
      </c>
      <c r="C142" s="193">
        <v>550</v>
      </c>
      <c r="D142" s="193">
        <v>550</v>
      </c>
      <c r="E142" s="194" t="s">
        <v>118</v>
      </c>
      <c r="F142" s="192" t="s">
        <v>1008</v>
      </c>
      <c r="G142" s="193">
        <v>550</v>
      </c>
      <c r="H142" s="194" t="s">
        <v>1009</v>
      </c>
      <c r="I142" s="193">
        <v>550</v>
      </c>
      <c r="J142" s="192" t="s">
        <v>915</v>
      </c>
      <c r="K142" s="192" t="s">
        <v>1010</v>
      </c>
      <c r="L142" s="560">
        <v>25246</v>
      </c>
    </row>
    <row r="143" spans="1:12" ht="63">
      <c r="A143" s="210"/>
      <c r="B143" s="198"/>
      <c r="C143" s="199"/>
      <c r="D143" s="199"/>
      <c r="E143" s="200"/>
      <c r="F143" s="198" t="s">
        <v>1011</v>
      </c>
      <c r="G143" s="199">
        <v>650</v>
      </c>
      <c r="H143" s="200"/>
      <c r="I143" s="199"/>
      <c r="J143" s="198"/>
      <c r="K143" s="198"/>
      <c r="L143" s="561"/>
    </row>
    <row r="144" spans="1:12" ht="42">
      <c r="A144" s="210"/>
      <c r="B144" s="198"/>
      <c r="C144" s="199"/>
      <c r="D144" s="199"/>
      <c r="E144" s="200"/>
      <c r="F144" s="198" t="s">
        <v>1012</v>
      </c>
      <c r="G144" s="199">
        <v>685</v>
      </c>
      <c r="H144" s="200"/>
      <c r="I144" s="199"/>
      <c r="J144" s="198"/>
      <c r="K144" s="198"/>
      <c r="L144" s="561"/>
    </row>
    <row r="145" spans="1:12" ht="42">
      <c r="A145" s="239">
        <v>2</v>
      </c>
      <c r="B145" s="192" t="s">
        <v>1013</v>
      </c>
      <c r="C145" s="193">
        <v>650</v>
      </c>
      <c r="D145" s="193">
        <v>650</v>
      </c>
      <c r="E145" s="194" t="s">
        <v>118</v>
      </c>
      <c r="F145" s="192" t="s">
        <v>1014</v>
      </c>
      <c r="G145" s="220">
        <v>650</v>
      </c>
      <c r="H145" s="194" t="s">
        <v>1015</v>
      </c>
      <c r="I145" s="220">
        <v>650</v>
      </c>
      <c r="J145" s="192" t="s">
        <v>915</v>
      </c>
      <c r="K145" s="192" t="s">
        <v>1016</v>
      </c>
      <c r="L145" s="560">
        <v>25246</v>
      </c>
    </row>
    <row r="146" spans="1:12" ht="42">
      <c r="A146" s="210"/>
      <c r="B146" s="198"/>
      <c r="C146" s="199"/>
      <c r="D146" s="199"/>
      <c r="E146" s="200"/>
      <c r="F146" s="198" t="s">
        <v>1017</v>
      </c>
      <c r="G146" s="222">
        <v>812</v>
      </c>
      <c r="H146" s="200"/>
      <c r="I146" s="222"/>
      <c r="J146" s="198"/>
      <c r="K146" s="198"/>
      <c r="L146" s="561"/>
    </row>
    <row r="147" spans="1:12" ht="21">
      <c r="A147" s="240"/>
      <c r="B147" s="214"/>
      <c r="C147" s="215"/>
      <c r="D147" s="215"/>
      <c r="E147" s="216"/>
      <c r="F147" s="214" t="s">
        <v>1018</v>
      </c>
      <c r="G147" s="224">
        <v>975</v>
      </c>
      <c r="H147" s="216"/>
      <c r="I147" s="224"/>
      <c r="J147" s="214"/>
      <c r="K147" s="214"/>
      <c r="L147" s="562"/>
    </row>
    <row r="148" spans="1:12" ht="42">
      <c r="A148" s="30">
        <v>3</v>
      </c>
      <c r="B148" s="33" t="s">
        <v>1019</v>
      </c>
      <c r="C148" s="153">
        <v>15000</v>
      </c>
      <c r="D148" s="153">
        <v>15000</v>
      </c>
      <c r="E148" s="34" t="s">
        <v>118</v>
      </c>
      <c r="F148" s="33" t="s">
        <v>1020</v>
      </c>
      <c r="G148" s="153">
        <v>15000</v>
      </c>
      <c r="H148" s="33" t="s">
        <v>1020</v>
      </c>
      <c r="I148" s="153">
        <v>15000</v>
      </c>
      <c r="J148" s="33" t="s">
        <v>29</v>
      </c>
      <c r="K148" s="171" t="s">
        <v>1021</v>
      </c>
      <c r="L148" s="471">
        <v>244407</v>
      </c>
    </row>
    <row r="149" spans="1:12" ht="42">
      <c r="A149" s="27">
        <v>4</v>
      </c>
      <c r="B149" s="3" t="s">
        <v>1019</v>
      </c>
      <c r="C149" s="4">
        <v>15000</v>
      </c>
      <c r="D149" s="4">
        <v>15000</v>
      </c>
      <c r="E149" s="2" t="s">
        <v>118</v>
      </c>
      <c r="F149" s="3" t="s">
        <v>1022</v>
      </c>
      <c r="G149" s="4">
        <v>15000</v>
      </c>
      <c r="H149" s="3" t="s">
        <v>1022</v>
      </c>
      <c r="I149" s="4">
        <v>15000</v>
      </c>
      <c r="J149" s="3" t="s">
        <v>29</v>
      </c>
      <c r="K149" s="171" t="s">
        <v>1023</v>
      </c>
      <c r="L149" s="471">
        <v>244407</v>
      </c>
    </row>
    <row r="150" spans="1:12" ht="42">
      <c r="A150" s="7">
        <v>5</v>
      </c>
      <c r="B150" s="3" t="s">
        <v>1019</v>
      </c>
      <c r="C150" s="4">
        <v>15000</v>
      </c>
      <c r="D150" s="4">
        <v>15000</v>
      </c>
      <c r="E150" s="2" t="s">
        <v>118</v>
      </c>
      <c r="F150" s="3" t="s">
        <v>1024</v>
      </c>
      <c r="G150" s="4">
        <v>15000</v>
      </c>
      <c r="H150" s="3" t="s">
        <v>1024</v>
      </c>
      <c r="I150" s="4">
        <v>15000</v>
      </c>
      <c r="J150" s="3" t="s">
        <v>29</v>
      </c>
      <c r="K150" s="171" t="s">
        <v>1025</v>
      </c>
      <c r="L150" s="471">
        <v>244407</v>
      </c>
    </row>
    <row r="151" spans="1:12" ht="42">
      <c r="A151" s="27">
        <v>6</v>
      </c>
      <c r="B151" s="3" t="s">
        <v>1019</v>
      </c>
      <c r="C151" s="4">
        <v>15000</v>
      </c>
      <c r="D151" s="4">
        <v>15000</v>
      </c>
      <c r="E151" s="2" t="s">
        <v>118</v>
      </c>
      <c r="F151" s="3" t="s">
        <v>1026</v>
      </c>
      <c r="G151" s="4">
        <v>15000</v>
      </c>
      <c r="H151" s="3" t="s">
        <v>1026</v>
      </c>
      <c r="I151" s="4">
        <v>15000</v>
      </c>
      <c r="J151" s="3" t="s">
        <v>29</v>
      </c>
      <c r="K151" s="171" t="s">
        <v>1027</v>
      </c>
      <c r="L151" s="471">
        <v>244407</v>
      </c>
    </row>
    <row r="152" spans="1:12" ht="42">
      <c r="A152" s="7">
        <v>7</v>
      </c>
      <c r="B152" s="3" t="s">
        <v>1019</v>
      </c>
      <c r="C152" s="4">
        <v>15000</v>
      </c>
      <c r="D152" s="4">
        <v>15000</v>
      </c>
      <c r="E152" s="2" t="s">
        <v>118</v>
      </c>
      <c r="F152" s="3" t="s">
        <v>1028</v>
      </c>
      <c r="G152" s="4">
        <v>15000</v>
      </c>
      <c r="H152" s="3" t="s">
        <v>1028</v>
      </c>
      <c r="I152" s="4">
        <v>15000</v>
      </c>
      <c r="J152" s="3" t="s">
        <v>29</v>
      </c>
      <c r="K152" s="171" t="s">
        <v>1029</v>
      </c>
      <c r="L152" s="471">
        <v>244407</v>
      </c>
    </row>
    <row r="153" spans="1:12" ht="42">
      <c r="A153" s="27">
        <v>8</v>
      </c>
      <c r="B153" s="3" t="s">
        <v>1019</v>
      </c>
      <c r="C153" s="4">
        <v>15000</v>
      </c>
      <c r="D153" s="4">
        <v>15000</v>
      </c>
      <c r="E153" s="2" t="s">
        <v>118</v>
      </c>
      <c r="F153" s="3" t="s">
        <v>1030</v>
      </c>
      <c r="G153" s="4">
        <v>15000</v>
      </c>
      <c r="H153" s="3" t="s">
        <v>1030</v>
      </c>
      <c r="I153" s="4">
        <v>15000</v>
      </c>
      <c r="J153" s="3" t="s">
        <v>29</v>
      </c>
      <c r="K153" s="171" t="s">
        <v>1031</v>
      </c>
      <c r="L153" s="471">
        <v>244407</v>
      </c>
    </row>
    <row r="154" spans="1:12" ht="42">
      <c r="A154" s="7">
        <v>9</v>
      </c>
      <c r="B154" s="3" t="s">
        <v>1019</v>
      </c>
      <c r="C154" s="4">
        <v>15000</v>
      </c>
      <c r="D154" s="4">
        <v>15000</v>
      </c>
      <c r="E154" s="2" t="s">
        <v>118</v>
      </c>
      <c r="F154" s="3" t="s">
        <v>1032</v>
      </c>
      <c r="G154" s="4">
        <v>15000</v>
      </c>
      <c r="H154" s="3" t="s">
        <v>1032</v>
      </c>
      <c r="I154" s="4">
        <v>15000</v>
      </c>
      <c r="J154" s="3" t="s">
        <v>29</v>
      </c>
      <c r="K154" s="171" t="s">
        <v>1033</v>
      </c>
      <c r="L154" s="471">
        <v>244407</v>
      </c>
    </row>
    <row r="155" spans="1:12" ht="42">
      <c r="A155" s="27">
        <v>10</v>
      </c>
      <c r="B155" s="3" t="s">
        <v>1019</v>
      </c>
      <c r="C155" s="4">
        <v>15000</v>
      </c>
      <c r="D155" s="4">
        <v>15000</v>
      </c>
      <c r="E155" s="2" t="s">
        <v>118</v>
      </c>
      <c r="F155" s="3" t="s">
        <v>1034</v>
      </c>
      <c r="G155" s="4">
        <v>15000</v>
      </c>
      <c r="H155" s="3" t="s">
        <v>1034</v>
      </c>
      <c r="I155" s="4">
        <v>15000</v>
      </c>
      <c r="J155" s="3" t="s">
        <v>29</v>
      </c>
      <c r="K155" s="171" t="s">
        <v>1035</v>
      </c>
      <c r="L155" s="471">
        <v>244407</v>
      </c>
    </row>
    <row r="156" spans="1:12" ht="42">
      <c r="A156" s="7">
        <v>11</v>
      </c>
      <c r="B156" s="3" t="s">
        <v>1019</v>
      </c>
      <c r="C156" s="4">
        <v>15000</v>
      </c>
      <c r="D156" s="4">
        <v>15000</v>
      </c>
      <c r="E156" s="2" t="s">
        <v>118</v>
      </c>
      <c r="F156" s="3" t="s">
        <v>1036</v>
      </c>
      <c r="G156" s="4">
        <v>15000</v>
      </c>
      <c r="H156" s="3" t="s">
        <v>1036</v>
      </c>
      <c r="I156" s="4">
        <v>15000</v>
      </c>
      <c r="J156" s="3" t="s">
        <v>29</v>
      </c>
      <c r="K156" s="171" t="s">
        <v>1037</v>
      </c>
      <c r="L156" s="471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71"/>
      <c r="L157" s="457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71"/>
      <c r="L158" s="457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55"/>
      <c r="L159" s="455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844">
        <v>1</v>
      </c>
      <c r="B161" s="1016" t="s">
        <v>1188</v>
      </c>
      <c r="C161" s="941">
        <v>38520</v>
      </c>
      <c r="D161" s="941">
        <v>38520</v>
      </c>
      <c r="E161" s="1017" t="s">
        <v>118</v>
      </c>
      <c r="F161" s="247" t="s">
        <v>1189</v>
      </c>
      <c r="G161" s="1013">
        <v>38520</v>
      </c>
      <c r="H161" s="838" t="s">
        <v>1189</v>
      </c>
      <c r="I161" s="956">
        <v>38520</v>
      </c>
      <c r="J161" s="955" t="s">
        <v>285</v>
      </c>
      <c r="K161" s="955" t="s">
        <v>1190</v>
      </c>
      <c r="L161" s="1012">
        <v>244405</v>
      </c>
    </row>
    <row r="162" spans="1:12" ht="40.5">
      <c r="A162" s="845"/>
      <c r="B162" s="1016"/>
      <c r="C162" s="941"/>
      <c r="D162" s="941"/>
      <c r="E162" s="852"/>
      <c r="F162" s="263" t="s">
        <v>1191</v>
      </c>
      <c r="G162" s="1014"/>
      <c r="H162" s="839"/>
      <c r="I162" s="956"/>
      <c r="J162" s="955"/>
      <c r="K162" s="955"/>
      <c r="L162" s="1012"/>
    </row>
    <row r="163" spans="1:12" ht="60.75">
      <c r="A163" s="846"/>
      <c r="B163" s="1016"/>
      <c r="C163" s="941"/>
      <c r="D163" s="941"/>
      <c r="E163" s="1018"/>
      <c r="F163" s="559" t="s">
        <v>1192</v>
      </c>
      <c r="G163" s="1015"/>
      <c r="H163" s="840"/>
      <c r="I163" s="956"/>
      <c r="J163" s="955"/>
      <c r="K163" s="955"/>
      <c r="L163" s="1012"/>
    </row>
    <row r="164" spans="1:12" ht="40.5">
      <c r="A164" s="55">
        <v>2</v>
      </c>
      <c r="B164" s="73" t="s">
        <v>1193</v>
      </c>
      <c r="C164" s="255">
        <v>30000</v>
      </c>
      <c r="D164" s="147">
        <v>30000</v>
      </c>
      <c r="E164" s="60" t="s">
        <v>118</v>
      </c>
      <c r="F164" s="337" t="s">
        <v>1194</v>
      </c>
      <c r="G164" s="146">
        <v>30000</v>
      </c>
      <c r="H164" s="256" t="s">
        <v>1194</v>
      </c>
      <c r="I164" s="147">
        <v>30000</v>
      </c>
      <c r="J164" s="94" t="s">
        <v>285</v>
      </c>
      <c r="K164" s="336" t="s">
        <v>1195</v>
      </c>
      <c r="L164" s="563">
        <v>244407</v>
      </c>
    </row>
    <row r="165" spans="1:12" ht="40.5">
      <c r="A165" s="246">
        <v>3</v>
      </c>
      <c r="B165" s="256" t="s">
        <v>1193</v>
      </c>
      <c r="C165" s="144">
        <v>30000</v>
      </c>
      <c r="D165" s="146">
        <v>30000</v>
      </c>
      <c r="E165" s="60" t="s">
        <v>118</v>
      </c>
      <c r="F165" s="337" t="s">
        <v>1196</v>
      </c>
      <c r="G165" s="146">
        <v>30000</v>
      </c>
      <c r="H165" s="256" t="s">
        <v>1196</v>
      </c>
      <c r="I165" s="146">
        <v>30000</v>
      </c>
      <c r="J165" s="78" t="s">
        <v>285</v>
      </c>
      <c r="K165" s="463" t="s">
        <v>1197</v>
      </c>
      <c r="L165" s="564">
        <v>244407</v>
      </c>
    </row>
    <row r="166" spans="1:12" ht="40.5">
      <c r="A166" s="55">
        <v>4</v>
      </c>
      <c r="B166" s="61" t="s">
        <v>1193</v>
      </c>
      <c r="C166" s="144">
        <v>30000</v>
      </c>
      <c r="D166" s="146">
        <v>30000</v>
      </c>
      <c r="E166" s="60" t="s">
        <v>118</v>
      </c>
      <c r="F166" s="337" t="s">
        <v>1198</v>
      </c>
      <c r="G166" s="146">
        <v>30000</v>
      </c>
      <c r="H166" s="256" t="s">
        <v>1198</v>
      </c>
      <c r="I166" s="146">
        <v>30000</v>
      </c>
      <c r="J166" s="78" t="s">
        <v>285</v>
      </c>
      <c r="K166" s="463" t="s">
        <v>1199</v>
      </c>
      <c r="L166" s="564">
        <v>244407</v>
      </c>
    </row>
    <row r="167" spans="1:12" ht="40.5">
      <c r="A167" s="246">
        <v>5</v>
      </c>
      <c r="B167" s="57" t="s">
        <v>1193</v>
      </c>
      <c r="C167" s="144">
        <v>30000</v>
      </c>
      <c r="D167" s="146">
        <v>30000</v>
      </c>
      <c r="E167" s="60" t="s">
        <v>118</v>
      </c>
      <c r="F167" s="337" t="s">
        <v>1200</v>
      </c>
      <c r="G167" s="146">
        <v>30000</v>
      </c>
      <c r="H167" s="256" t="s">
        <v>1200</v>
      </c>
      <c r="I167" s="146">
        <v>30000</v>
      </c>
      <c r="J167" s="78" t="s">
        <v>285</v>
      </c>
      <c r="K167" s="463" t="s">
        <v>1201</v>
      </c>
      <c r="L167" s="564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57"/>
      <c r="L168" s="457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71"/>
      <c r="L169" s="457"/>
    </row>
  </sheetData>
  <mergeCells count="108"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75" customWidth="1"/>
    <col min="7" max="7" width="18.7109375" customWidth="1"/>
    <col min="8" max="8" width="16.85546875" style="475" customWidth="1"/>
    <col min="9" max="9" width="16.85546875" customWidth="1"/>
    <col min="10" max="10" width="34" style="475" bestFit="1" customWidth="1"/>
    <col min="11" max="12" width="17.28515625" style="475" customWidth="1"/>
  </cols>
  <sheetData>
    <row r="1" spans="1:12" ht="27.75" customHeight="1">
      <c r="A1" s="624" t="s">
        <v>136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453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537" t="s">
        <v>8</v>
      </c>
      <c r="K3" s="854" t="s">
        <v>9</v>
      </c>
      <c r="L3" s="855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0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6"/>
      <c r="I40" s="14"/>
      <c r="J40" s="3"/>
      <c r="K40" s="3"/>
      <c r="L40" s="454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71"/>
      <c r="L41" s="171"/>
    </row>
    <row r="42" spans="1:12" ht="21" hidden="1">
      <c r="A42" s="27"/>
      <c r="B42" s="570"/>
      <c r="C42" s="4"/>
      <c r="D42" s="4"/>
      <c r="E42" s="2"/>
      <c r="F42" s="3"/>
      <c r="G42" s="5"/>
      <c r="H42" s="3"/>
      <c r="I42" s="5"/>
      <c r="J42" s="3"/>
      <c r="K42" s="171"/>
      <c r="L42" s="171"/>
    </row>
    <row r="43" spans="1:12" ht="23.25" hidden="1" customHeight="1">
      <c r="A43" s="726"/>
      <c r="B43" s="1019"/>
      <c r="C43" s="635"/>
      <c r="D43" s="635"/>
      <c r="E43" s="638"/>
      <c r="F43" s="3"/>
      <c r="G43" s="28"/>
      <c r="H43" s="3"/>
      <c r="I43" s="14"/>
      <c r="J43" s="3"/>
      <c r="K43" s="3"/>
      <c r="L43" s="454"/>
    </row>
    <row r="44" spans="1:12" ht="21" hidden="1">
      <c r="A44" s="727"/>
      <c r="B44" s="1020"/>
      <c r="C44" s="636"/>
      <c r="D44" s="636"/>
      <c r="E44" s="639"/>
      <c r="F44" s="3"/>
      <c r="G44" s="28"/>
      <c r="H44" s="3"/>
      <c r="I44" s="5"/>
      <c r="J44" s="3"/>
      <c r="K44" s="171"/>
      <c r="L44" s="171"/>
    </row>
    <row r="45" spans="1:12" s="9" customFormat="1" ht="21" hidden="1">
      <c r="A45" s="728"/>
      <c r="B45" s="1021"/>
      <c r="C45" s="637"/>
      <c r="D45" s="637"/>
      <c r="E45" s="640"/>
      <c r="F45" s="3"/>
      <c r="G45" s="28"/>
      <c r="H45" s="3"/>
      <c r="I45" s="5"/>
      <c r="J45" s="3"/>
      <c r="K45" s="171"/>
      <c r="L45" s="171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71"/>
      <c r="L46" s="171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71"/>
      <c r="L47" s="171"/>
    </row>
    <row r="48" spans="1:12" ht="26.25">
      <c r="A48" s="20"/>
      <c r="B48" s="571" t="s">
        <v>144</v>
      </c>
      <c r="C48" s="21"/>
      <c r="D48" s="21"/>
      <c r="E48" s="22"/>
      <c r="F48" s="25"/>
      <c r="G48" s="23"/>
      <c r="H48" s="25"/>
      <c r="I48" s="23"/>
      <c r="J48" s="25"/>
      <c r="K48" s="455"/>
      <c r="L48" s="455"/>
    </row>
    <row r="49" spans="1:12" ht="21">
      <c r="A49" s="22"/>
      <c r="B49" s="572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44">
        <v>1</v>
      </c>
      <c r="B50" s="573" t="s">
        <v>1265</v>
      </c>
      <c r="C50" s="451">
        <v>78000</v>
      </c>
      <c r="D50" s="451">
        <v>78000</v>
      </c>
      <c r="E50" s="451" t="s">
        <v>118</v>
      </c>
      <c r="F50" s="517" t="s">
        <v>1266</v>
      </c>
      <c r="G50" s="451">
        <v>78000</v>
      </c>
      <c r="H50" s="517" t="s">
        <v>1266</v>
      </c>
      <c r="I50" s="451">
        <v>78000</v>
      </c>
      <c r="J50" s="448" t="s">
        <v>29</v>
      </c>
      <c r="K50" s="456" t="s">
        <v>1333</v>
      </c>
      <c r="L50" s="449" t="s">
        <v>1334</v>
      </c>
    </row>
    <row r="51" spans="1:12" ht="84">
      <c r="A51" s="444">
        <v>2</v>
      </c>
      <c r="B51" s="573" t="s">
        <v>1265</v>
      </c>
      <c r="C51" s="451">
        <v>78000</v>
      </c>
      <c r="D51" s="451">
        <v>78000</v>
      </c>
      <c r="E51" s="451" t="s">
        <v>118</v>
      </c>
      <c r="F51" s="517" t="s">
        <v>1269</v>
      </c>
      <c r="G51" s="451">
        <v>78000</v>
      </c>
      <c r="H51" s="517" t="s">
        <v>1269</v>
      </c>
      <c r="I51" s="451">
        <v>78000</v>
      </c>
      <c r="J51" s="448" t="s">
        <v>29</v>
      </c>
      <c r="K51" s="456" t="s">
        <v>1335</v>
      </c>
      <c r="L51" s="449" t="s">
        <v>1334</v>
      </c>
    </row>
    <row r="52" spans="1:12" ht="84">
      <c r="A52" s="444">
        <v>3</v>
      </c>
      <c r="B52" s="573" t="s">
        <v>1265</v>
      </c>
      <c r="C52" s="451">
        <v>78000</v>
      </c>
      <c r="D52" s="451">
        <v>78000</v>
      </c>
      <c r="E52" s="451" t="s">
        <v>118</v>
      </c>
      <c r="F52" s="517" t="s">
        <v>1272</v>
      </c>
      <c r="G52" s="451">
        <v>78000</v>
      </c>
      <c r="H52" s="517" t="s">
        <v>1272</v>
      </c>
      <c r="I52" s="451">
        <v>78000</v>
      </c>
      <c r="J52" s="448" t="s">
        <v>29</v>
      </c>
      <c r="K52" s="456" t="s">
        <v>1336</v>
      </c>
      <c r="L52" s="449" t="s">
        <v>1334</v>
      </c>
    </row>
    <row r="53" spans="1:12" ht="84">
      <c r="A53" s="444">
        <v>4</v>
      </c>
      <c r="B53" s="573" t="s">
        <v>1265</v>
      </c>
      <c r="C53" s="451">
        <v>78000</v>
      </c>
      <c r="D53" s="451">
        <v>78000</v>
      </c>
      <c r="E53" s="451" t="s">
        <v>118</v>
      </c>
      <c r="F53" s="517" t="s">
        <v>1337</v>
      </c>
      <c r="G53" s="451">
        <v>78000</v>
      </c>
      <c r="H53" s="517" t="s">
        <v>1337</v>
      </c>
      <c r="I53" s="451">
        <v>78000</v>
      </c>
      <c r="J53" s="448" t="s">
        <v>29</v>
      </c>
      <c r="K53" s="456" t="s">
        <v>1338</v>
      </c>
      <c r="L53" s="449" t="s">
        <v>1334</v>
      </c>
    </row>
    <row r="54" spans="1:12" ht="84">
      <c r="A54" s="444">
        <v>5</v>
      </c>
      <c r="B54" s="573" t="s">
        <v>1265</v>
      </c>
      <c r="C54" s="451">
        <v>78000</v>
      </c>
      <c r="D54" s="451">
        <v>78000</v>
      </c>
      <c r="E54" s="451" t="s">
        <v>118</v>
      </c>
      <c r="F54" s="517" t="s">
        <v>1274</v>
      </c>
      <c r="G54" s="451">
        <v>78000</v>
      </c>
      <c r="H54" s="517" t="s">
        <v>1274</v>
      </c>
      <c r="I54" s="451">
        <v>78000</v>
      </c>
      <c r="J54" s="448" t="s">
        <v>29</v>
      </c>
      <c r="K54" s="456" t="s">
        <v>1339</v>
      </c>
      <c r="L54" s="449" t="s">
        <v>1334</v>
      </c>
    </row>
    <row r="55" spans="1:12" ht="84">
      <c r="A55" s="444">
        <v>6</v>
      </c>
      <c r="B55" s="573" t="s">
        <v>1265</v>
      </c>
      <c r="C55" s="451">
        <v>78000</v>
      </c>
      <c r="D55" s="451">
        <v>78000</v>
      </c>
      <c r="E55" s="451" t="s">
        <v>118</v>
      </c>
      <c r="F55" s="517" t="s">
        <v>1322</v>
      </c>
      <c r="G55" s="451">
        <v>78000</v>
      </c>
      <c r="H55" s="517" t="s">
        <v>1322</v>
      </c>
      <c r="I55" s="451">
        <v>78000</v>
      </c>
      <c r="J55" s="448" t="s">
        <v>29</v>
      </c>
      <c r="K55" s="456" t="s">
        <v>1340</v>
      </c>
      <c r="L55" s="449" t="s">
        <v>1334</v>
      </c>
    </row>
    <row r="56" spans="1:12" ht="84">
      <c r="A56" s="444">
        <v>7</v>
      </c>
      <c r="B56" s="573" t="s">
        <v>1282</v>
      </c>
      <c r="C56" s="451">
        <v>78000</v>
      </c>
      <c r="D56" s="451">
        <v>78000</v>
      </c>
      <c r="E56" s="451" t="s">
        <v>118</v>
      </c>
      <c r="F56" s="517" t="s">
        <v>1283</v>
      </c>
      <c r="G56" s="451">
        <v>78000</v>
      </c>
      <c r="H56" s="517" t="s">
        <v>1283</v>
      </c>
      <c r="I56" s="451">
        <v>78000</v>
      </c>
      <c r="J56" s="448" t="s">
        <v>29</v>
      </c>
      <c r="K56" s="456" t="s">
        <v>1341</v>
      </c>
      <c r="L56" s="449" t="s">
        <v>1334</v>
      </c>
    </row>
    <row r="57" spans="1:12" ht="23.25" customHeight="1">
      <c r="A57" s="444">
        <v>8</v>
      </c>
      <c r="B57" s="573" t="s">
        <v>1282</v>
      </c>
      <c r="C57" s="451">
        <v>78000</v>
      </c>
      <c r="D57" s="451">
        <v>78000</v>
      </c>
      <c r="E57" s="451" t="s">
        <v>118</v>
      </c>
      <c r="F57" s="517" t="s">
        <v>1285</v>
      </c>
      <c r="G57" s="451">
        <v>78000</v>
      </c>
      <c r="H57" s="517" t="s">
        <v>1285</v>
      </c>
      <c r="I57" s="451">
        <v>78000</v>
      </c>
      <c r="J57" s="448" t="s">
        <v>29</v>
      </c>
      <c r="K57" s="456" t="s">
        <v>1342</v>
      </c>
      <c r="L57" s="449" t="s">
        <v>1334</v>
      </c>
    </row>
    <row r="58" spans="1:12" ht="84">
      <c r="A58" s="444">
        <v>9</v>
      </c>
      <c r="B58" s="573" t="s">
        <v>1295</v>
      </c>
      <c r="C58" s="451">
        <v>78000</v>
      </c>
      <c r="D58" s="451">
        <v>78000</v>
      </c>
      <c r="E58" s="451" t="s">
        <v>118</v>
      </c>
      <c r="F58" s="517" t="s">
        <v>1296</v>
      </c>
      <c r="G58" s="451">
        <v>78000</v>
      </c>
      <c r="H58" s="517" t="s">
        <v>1296</v>
      </c>
      <c r="I58" s="451">
        <v>78000</v>
      </c>
      <c r="J58" s="448" t="s">
        <v>29</v>
      </c>
      <c r="K58" s="456" t="s">
        <v>1343</v>
      </c>
      <c r="L58" s="449" t="s">
        <v>1334</v>
      </c>
    </row>
    <row r="59" spans="1:12" s="9" customFormat="1" ht="22.5" customHeight="1">
      <c r="A59" s="444">
        <v>10</v>
      </c>
      <c r="B59" s="573" t="s">
        <v>1290</v>
      </c>
      <c r="C59" s="451">
        <v>78000</v>
      </c>
      <c r="D59" s="451">
        <v>78000</v>
      </c>
      <c r="E59" s="451" t="s">
        <v>118</v>
      </c>
      <c r="F59" s="517" t="s">
        <v>1293</v>
      </c>
      <c r="G59" s="451">
        <v>78000</v>
      </c>
      <c r="H59" s="517" t="s">
        <v>1293</v>
      </c>
      <c r="I59" s="451">
        <v>78000</v>
      </c>
      <c r="J59" s="448" t="s">
        <v>29</v>
      </c>
      <c r="K59" s="456" t="s">
        <v>1344</v>
      </c>
      <c r="L59" s="449" t="s">
        <v>1334</v>
      </c>
    </row>
    <row r="60" spans="1:12" ht="22.5" customHeight="1">
      <c r="A60" s="444">
        <v>11</v>
      </c>
      <c r="B60" s="573" t="s">
        <v>1290</v>
      </c>
      <c r="C60" s="451">
        <v>78000</v>
      </c>
      <c r="D60" s="451">
        <v>78000</v>
      </c>
      <c r="E60" s="451" t="s">
        <v>118</v>
      </c>
      <c r="F60" s="517" t="s">
        <v>1291</v>
      </c>
      <c r="G60" s="451">
        <v>78000</v>
      </c>
      <c r="H60" s="517" t="s">
        <v>1291</v>
      </c>
      <c r="I60" s="451">
        <v>78000</v>
      </c>
      <c r="J60" s="448" t="s">
        <v>29</v>
      </c>
      <c r="K60" s="456" t="s">
        <v>1345</v>
      </c>
      <c r="L60" s="449" t="s">
        <v>1334</v>
      </c>
    </row>
    <row r="61" spans="1:12" ht="22.5" customHeight="1">
      <c r="A61" s="444">
        <v>12</v>
      </c>
      <c r="B61" s="573" t="s">
        <v>1295</v>
      </c>
      <c r="C61" s="451">
        <v>78000</v>
      </c>
      <c r="D61" s="451">
        <v>78000</v>
      </c>
      <c r="E61" s="451" t="s">
        <v>118</v>
      </c>
      <c r="F61" s="517" t="s">
        <v>1346</v>
      </c>
      <c r="G61" s="451">
        <v>78000</v>
      </c>
      <c r="H61" s="517" t="s">
        <v>1346</v>
      </c>
      <c r="I61" s="451">
        <v>78000</v>
      </c>
      <c r="J61" s="448" t="s">
        <v>29</v>
      </c>
      <c r="K61" s="456" t="s">
        <v>1347</v>
      </c>
      <c r="L61" s="449" t="s">
        <v>1334</v>
      </c>
    </row>
    <row r="62" spans="1:12" ht="22.5" customHeight="1">
      <c r="A62" s="444">
        <v>13</v>
      </c>
      <c r="B62" s="573" t="s">
        <v>1265</v>
      </c>
      <c r="C62" s="451">
        <v>78000</v>
      </c>
      <c r="D62" s="451">
        <v>78000</v>
      </c>
      <c r="E62" s="451" t="s">
        <v>118</v>
      </c>
      <c r="F62" s="517" t="s">
        <v>1348</v>
      </c>
      <c r="G62" s="451">
        <v>78000</v>
      </c>
      <c r="H62" s="517" t="s">
        <v>1348</v>
      </c>
      <c r="I62" s="451">
        <v>78000</v>
      </c>
      <c r="J62" s="448" t="s">
        <v>29</v>
      </c>
      <c r="K62" s="456" t="s">
        <v>1349</v>
      </c>
      <c r="L62" s="449" t="s">
        <v>1334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71"/>
      <c r="L63" s="457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71"/>
      <c r="L64" s="457"/>
    </row>
    <row r="65" spans="1:12" ht="52.5">
      <c r="A65" s="20"/>
      <c r="B65" s="571" t="s">
        <v>146</v>
      </c>
      <c r="C65" s="21"/>
      <c r="D65" s="21"/>
      <c r="E65" s="22"/>
      <c r="F65" s="25"/>
      <c r="G65" s="23"/>
      <c r="H65" s="25"/>
      <c r="I65" s="23"/>
      <c r="J65" s="25"/>
      <c r="K65" s="455"/>
      <c r="L65" s="455"/>
    </row>
    <row r="66" spans="1:12" ht="21">
      <c r="A66" s="22"/>
      <c r="B66" s="572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5">
        <v>1</v>
      </c>
      <c r="B67" s="50" t="s">
        <v>247</v>
      </c>
      <c r="C67" s="51">
        <v>33000</v>
      </c>
      <c r="D67" s="52">
        <f>(C67)</f>
        <v>33000</v>
      </c>
      <c r="E67" s="54" t="s">
        <v>118</v>
      </c>
      <c r="F67" s="138" t="s">
        <v>182</v>
      </c>
      <c r="G67" s="52">
        <f>(C67)</f>
        <v>33000</v>
      </c>
      <c r="H67" s="138" t="s">
        <v>182</v>
      </c>
      <c r="I67" s="52">
        <f>SUM(C67)</f>
        <v>33000</v>
      </c>
      <c r="J67" s="53" t="s">
        <v>29</v>
      </c>
      <c r="K67" s="136" t="s">
        <v>248</v>
      </c>
      <c r="L67" s="458">
        <v>244433</v>
      </c>
    </row>
    <row r="68" spans="1:12" ht="22.5" customHeight="1">
      <c r="A68" s="55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36" t="s">
        <v>166</v>
      </c>
      <c r="G68" s="52">
        <v>39000</v>
      </c>
      <c r="H68" s="136" t="s">
        <v>166</v>
      </c>
      <c r="I68" s="52">
        <v>39000</v>
      </c>
      <c r="J68" s="53" t="s">
        <v>29</v>
      </c>
      <c r="K68" s="136" t="s">
        <v>249</v>
      </c>
      <c r="L68" s="458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36" t="s">
        <v>170</v>
      </c>
      <c r="G69" s="52">
        <v>33000</v>
      </c>
      <c r="H69" s="136" t="s">
        <v>170</v>
      </c>
      <c r="I69" s="52">
        <v>33000</v>
      </c>
      <c r="J69" s="53" t="s">
        <v>29</v>
      </c>
      <c r="K69" s="136" t="s">
        <v>250</v>
      </c>
      <c r="L69" s="458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71"/>
      <c r="L70" s="457"/>
    </row>
    <row r="71" spans="1:12" ht="52.5">
      <c r="A71" s="20"/>
      <c r="B71" s="571" t="s">
        <v>147</v>
      </c>
      <c r="C71" s="21"/>
      <c r="D71" s="21"/>
      <c r="E71" s="22"/>
      <c r="F71" s="25"/>
      <c r="G71" s="23"/>
      <c r="H71" s="25"/>
      <c r="I71" s="23"/>
      <c r="J71" s="25"/>
      <c r="K71" s="455"/>
      <c r="L71" s="455"/>
    </row>
    <row r="72" spans="1:12" ht="21">
      <c r="A72" s="22"/>
      <c r="B72" s="572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743">
        <v>1</v>
      </c>
      <c r="B73" s="1022" t="s">
        <v>372</v>
      </c>
      <c r="C73" s="971">
        <v>29727</v>
      </c>
      <c r="D73" s="1023">
        <v>29727</v>
      </c>
      <c r="E73" s="1024" t="s">
        <v>118</v>
      </c>
      <c r="F73" s="337" t="s">
        <v>373</v>
      </c>
      <c r="G73" s="72">
        <v>29727</v>
      </c>
      <c r="H73" s="966" t="s">
        <v>373</v>
      </c>
      <c r="I73" s="971">
        <v>29727</v>
      </c>
      <c r="J73" s="965" t="s">
        <v>29</v>
      </c>
      <c r="K73" s="966" t="s">
        <v>374</v>
      </c>
      <c r="L73" s="1027" t="s">
        <v>375</v>
      </c>
    </row>
    <row r="74" spans="1:12" ht="38.25" customHeight="1">
      <c r="A74" s="743"/>
      <c r="B74" s="1022"/>
      <c r="C74" s="971"/>
      <c r="D74" s="1023"/>
      <c r="E74" s="1025"/>
      <c r="F74" s="70" t="s">
        <v>376</v>
      </c>
      <c r="G74" s="76">
        <v>29872</v>
      </c>
      <c r="H74" s="966"/>
      <c r="I74" s="971"/>
      <c r="J74" s="965"/>
      <c r="K74" s="966"/>
      <c r="L74" s="1027"/>
    </row>
    <row r="75" spans="1:12" ht="38.25" customHeight="1">
      <c r="A75" s="743"/>
      <c r="B75" s="1022"/>
      <c r="C75" s="971"/>
      <c r="D75" s="1023"/>
      <c r="E75" s="1026"/>
      <c r="F75" s="70" t="s">
        <v>377</v>
      </c>
      <c r="G75" s="76">
        <v>29811</v>
      </c>
      <c r="H75" s="966"/>
      <c r="I75" s="971"/>
      <c r="J75" s="965"/>
      <c r="K75" s="966"/>
      <c r="L75" s="1027"/>
    </row>
    <row r="76" spans="1:12" ht="105" customHeight="1">
      <c r="A76" s="55">
        <v>2</v>
      </c>
      <c r="B76" s="143" t="s">
        <v>314</v>
      </c>
      <c r="C76" s="58">
        <v>39000</v>
      </c>
      <c r="D76" s="58">
        <v>39000</v>
      </c>
      <c r="E76" s="60" t="s">
        <v>118</v>
      </c>
      <c r="F76" s="61" t="s">
        <v>317</v>
      </c>
      <c r="G76" s="62">
        <v>39000</v>
      </c>
      <c r="H76" s="61" t="s">
        <v>317</v>
      </c>
      <c r="I76" s="62">
        <v>39000</v>
      </c>
      <c r="J76" s="61" t="s">
        <v>29</v>
      </c>
      <c r="K76" s="61" t="s">
        <v>378</v>
      </c>
      <c r="L76" s="579" t="s">
        <v>379</v>
      </c>
    </row>
    <row r="77" spans="1:12" ht="105" customHeight="1">
      <c r="A77" s="55">
        <v>3</v>
      </c>
      <c r="B77" s="143" t="s">
        <v>314</v>
      </c>
      <c r="C77" s="58">
        <v>39000</v>
      </c>
      <c r="D77" s="58">
        <v>39000</v>
      </c>
      <c r="E77" s="60" t="s">
        <v>118</v>
      </c>
      <c r="F77" s="57" t="s">
        <v>315</v>
      </c>
      <c r="G77" s="58">
        <v>39000</v>
      </c>
      <c r="H77" s="57" t="s">
        <v>315</v>
      </c>
      <c r="I77" s="58">
        <v>39000</v>
      </c>
      <c r="J77" s="57" t="s">
        <v>29</v>
      </c>
      <c r="K77" s="57" t="s">
        <v>380</v>
      </c>
      <c r="L77" s="466" t="s">
        <v>379</v>
      </c>
    </row>
    <row r="78" spans="1:12" ht="105" customHeight="1">
      <c r="A78" s="55">
        <v>4</v>
      </c>
      <c r="B78" s="143" t="s">
        <v>319</v>
      </c>
      <c r="C78" s="58">
        <v>33000</v>
      </c>
      <c r="D78" s="58">
        <v>33000</v>
      </c>
      <c r="E78" s="60" t="s">
        <v>118</v>
      </c>
      <c r="F78" s="57" t="s">
        <v>320</v>
      </c>
      <c r="G78" s="58">
        <v>33000</v>
      </c>
      <c r="H78" s="57" t="s">
        <v>320</v>
      </c>
      <c r="I78" s="58">
        <v>33000</v>
      </c>
      <c r="J78" s="57" t="s">
        <v>29</v>
      </c>
      <c r="K78" s="57" t="s">
        <v>381</v>
      </c>
      <c r="L78" s="466" t="s">
        <v>379</v>
      </c>
    </row>
    <row r="79" spans="1:12" ht="105" customHeight="1">
      <c r="A79" s="55">
        <v>5</v>
      </c>
      <c r="B79" s="143" t="s">
        <v>322</v>
      </c>
      <c r="C79" s="58">
        <v>39000</v>
      </c>
      <c r="D79" s="58">
        <v>39000</v>
      </c>
      <c r="E79" s="60" t="s">
        <v>118</v>
      </c>
      <c r="F79" s="57" t="s">
        <v>327</v>
      </c>
      <c r="G79" s="58">
        <v>39000</v>
      </c>
      <c r="H79" s="57" t="s">
        <v>327</v>
      </c>
      <c r="I79" s="58">
        <v>39000</v>
      </c>
      <c r="J79" s="57" t="s">
        <v>29</v>
      </c>
      <c r="K79" s="57" t="s">
        <v>321</v>
      </c>
      <c r="L79" s="580" t="s">
        <v>382</v>
      </c>
    </row>
    <row r="80" spans="1:12" ht="105" customHeight="1">
      <c r="A80" s="55">
        <v>6</v>
      </c>
      <c r="B80" s="143" t="s">
        <v>322</v>
      </c>
      <c r="C80" s="58">
        <v>34500</v>
      </c>
      <c r="D80" s="58">
        <v>34500</v>
      </c>
      <c r="E80" s="60" t="s">
        <v>118</v>
      </c>
      <c r="F80" s="57" t="s">
        <v>325</v>
      </c>
      <c r="G80" s="58">
        <v>34500</v>
      </c>
      <c r="H80" s="57" t="s">
        <v>325</v>
      </c>
      <c r="I80" s="58">
        <v>345000</v>
      </c>
      <c r="J80" s="57" t="s">
        <v>29</v>
      </c>
      <c r="K80" s="57" t="s">
        <v>383</v>
      </c>
      <c r="L80" s="580" t="s">
        <v>382</v>
      </c>
    </row>
    <row r="81" spans="1:12" ht="105" customHeight="1">
      <c r="A81" s="55">
        <v>7</v>
      </c>
      <c r="B81" s="143" t="s">
        <v>322</v>
      </c>
      <c r="C81" s="58">
        <v>34500</v>
      </c>
      <c r="D81" s="58">
        <v>34500</v>
      </c>
      <c r="E81" s="60" t="s">
        <v>118</v>
      </c>
      <c r="F81" s="57" t="s">
        <v>326</v>
      </c>
      <c r="G81" s="58">
        <v>72000</v>
      </c>
      <c r="H81" s="57" t="s">
        <v>326</v>
      </c>
      <c r="I81" s="58">
        <v>345000</v>
      </c>
      <c r="J81" s="57" t="s">
        <v>29</v>
      </c>
      <c r="K81" s="57" t="s">
        <v>384</v>
      </c>
      <c r="L81" s="580" t="s">
        <v>382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71"/>
      <c r="L82" s="457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71"/>
      <c r="L83" s="457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71"/>
      <c r="L84" s="457"/>
    </row>
    <row r="85" spans="1:12" ht="52.5">
      <c r="A85" s="20"/>
      <c r="B85" s="571" t="s">
        <v>148</v>
      </c>
      <c r="C85" s="21"/>
      <c r="D85" s="21"/>
      <c r="E85" s="22"/>
      <c r="F85" s="25"/>
      <c r="G85" s="23"/>
      <c r="H85" s="25"/>
      <c r="I85" s="23"/>
      <c r="J85" s="25"/>
      <c r="K85" s="455"/>
      <c r="L85" s="455"/>
    </row>
    <row r="86" spans="1:12" ht="21">
      <c r="A86" s="22"/>
      <c r="B86" s="572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770">
        <v>1</v>
      </c>
      <c r="B87" s="1028" t="s">
        <v>564</v>
      </c>
      <c r="C87" s="776">
        <v>3500</v>
      </c>
      <c r="D87" s="776">
        <v>3500</v>
      </c>
      <c r="E87" s="979" t="s">
        <v>11</v>
      </c>
      <c r="F87" s="78" t="s">
        <v>565</v>
      </c>
      <c r="G87" s="82">
        <v>3500</v>
      </c>
      <c r="H87" s="81" t="s">
        <v>565</v>
      </c>
      <c r="I87" s="79">
        <v>3500</v>
      </c>
      <c r="J87" s="78" t="s">
        <v>13</v>
      </c>
      <c r="K87" s="78" t="s">
        <v>566</v>
      </c>
      <c r="L87" s="460">
        <v>244410</v>
      </c>
    </row>
    <row r="88" spans="1:12" ht="22.5" customHeight="1">
      <c r="A88" s="772"/>
      <c r="B88" s="1029"/>
      <c r="C88" s="777"/>
      <c r="D88" s="777"/>
      <c r="E88" s="906"/>
      <c r="F88" s="338" t="s">
        <v>462</v>
      </c>
      <c r="G88" s="124">
        <v>3650</v>
      </c>
      <c r="H88" s="955"/>
      <c r="I88" s="1031"/>
      <c r="J88" s="773"/>
      <c r="K88" s="773"/>
      <c r="L88" s="977"/>
    </row>
    <row r="89" spans="1:12" ht="22.5" customHeight="1">
      <c r="A89" s="771"/>
      <c r="B89" s="1030"/>
      <c r="C89" s="778"/>
      <c r="D89" s="778"/>
      <c r="E89" s="907"/>
      <c r="F89" s="113" t="s">
        <v>567</v>
      </c>
      <c r="G89" s="123">
        <v>4200</v>
      </c>
      <c r="H89" s="955"/>
      <c r="I89" s="1032"/>
      <c r="J89" s="775"/>
      <c r="K89" s="775"/>
      <c r="L89" s="978"/>
    </row>
    <row r="90" spans="1:12" ht="22.5" customHeight="1">
      <c r="A90" s="77">
        <v>2</v>
      </c>
      <c r="B90" s="121" t="s">
        <v>568</v>
      </c>
      <c r="C90" s="88">
        <v>33750</v>
      </c>
      <c r="D90" s="88">
        <v>33750</v>
      </c>
      <c r="E90" s="83" t="s">
        <v>11</v>
      </c>
      <c r="F90" s="91" t="s">
        <v>569</v>
      </c>
      <c r="G90" s="88">
        <v>33750</v>
      </c>
      <c r="H90" s="91" t="s">
        <v>569</v>
      </c>
      <c r="I90" s="88">
        <v>33750</v>
      </c>
      <c r="J90" s="81" t="s">
        <v>29</v>
      </c>
      <c r="K90" s="81" t="s">
        <v>425</v>
      </c>
      <c r="L90" s="461">
        <v>244435</v>
      </c>
    </row>
    <row r="91" spans="1:12" ht="22.5" customHeight="1">
      <c r="A91" s="84">
        <v>3</v>
      </c>
      <c r="B91" s="104" t="s">
        <v>570</v>
      </c>
      <c r="C91" s="126">
        <v>15000</v>
      </c>
      <c r="D91" s="126">
        <v>150000</v>
      </c>
      <c r="E91" s="126" t="s">
        <v>11</v>
      </c>
      <c r="F91" s="578" t="s">
        <v>449</v>
      </c>
      <c r="G91" s="126">
        <v>150000</v>
      </c>
      <c r="H91" s="578" t="s">
        <v>449</v>
      </c>
      <c r="I91" s="126">
        <v>150000</v>
      </c>
      <c r="J91" s="81" t="s">
        <v>29</v>
      </c>
      <c r="K91" s="113" t="s">
        <v>571</v>
      </c>
      <c r="L91" s="581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71"/>
      <c r="L92" s="457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71"/>
      <c r="L93" s="457"/>
    </row>
    <row r="94" spans="1:12" ht="52.5">
      <c r="A94" s="20"/>
      <c r="B94" s="571" t="s">
        <v>149</v>
      </c>
      <c r="C94" s="21"/>
      <c r="D94" s="21"/>
      <c r="E94" s="22"/>
      <c r="F94" s="25"/>
      <c r="G94" s="23"/>
      <c r="H94" s="25"/>
      <c r="I94" s="23"/>
      <c r="J94" s="25"/>
      <c r="K94" s="455"/>
      <c r="L94" s="455"/>
    </row>
    <row r="95" spans="1:12" ht="21">
      <c r="A95" s="22"/>
      <c r="B95" s="572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14" customFormat="1" ht="22.5" customHeight="1">
      <c r="A96" s="908">
        <v>1</v>
      </c>
      <c r="B96" s="1033" t="s">
        <v>708</v>
      </c>
      <c r="C96" s="792">
        <v>64253.5</v>
      </c>
      <c r="D96" s="1036">
        <f>(C96)</f>
        <v>64253.5</v>
      </c>
      <c r="E96" s="925" t="s">
        <v>118</v>
      </c>
      <c r="F96" s="449" t="s">
        <v>709</v>
      </c>
      <c r="G96" s="529">
        <f>(C96)</f>
        <v>64253.5</v>
      </c>
      <c r="H96" s="449" t="str">
        <f>(F96)</f>
        <v>ร้านไอทีเทค 789 โดยนายฑีฤทธิ์ วิโทจิตร์</v>
      </c>
      <c r="I96" s="530">
        <f>SUM(C96)</f>
        <v>64253.5</v>
      </c>
      <c r="J96" s="309" t="s">
        <v>29</v>
      </c>
      <c r="K96" s="449" t="s">
        <v>710</v>
      </c>
      <c r="L96" s="539">
        <v>46085</v>
      </c>
    </row>
    <row r="97" spans="1:12" s="514" customFormat="1" ht="22.5" customHeight="1">
      <c r="A97" s="909"/>
      <c r="B97" s="1034"/>
      <c r="C97" s="793"/>
      <c r="D97" s="1037"/>
      <c r="E97" s="921"/>
      <c r="F97" s="449" t="s">
        <v>711</v>
      </c>
      <c r="G97" s="529">
        <v>73188</v>
      </c>
      <c r="H97" s="449"/>
      <c r="I97" s="449"/>
      <c r="J97" s="449"/>
      <c r="K97" s="449"/>
      <c r="L97" s="449"/>
    </row>
    <row r="98" spans="1:12" s="514" customFormat="1" ht="21">
      <c r="A98" s="910"/>
      <c r="B98" s="1035"/>
      <c r="C98" s="794"/>
      <c r="D98" s="1038"/>
      <c r="E98" s="926"/>
      <c r="F98" s="449" t="s">
        <v>712</v>
      </c>
      <c r="G98" s="529">
        <v>76130.5</v>
      </c>
      <c r="H98" s="449"/>
      <c r="I98" s="449"/>
      <c r="J98" s="449"/>
      <c r="K98" s="449"/>
      <c r="L98" s="449"/>
    </row>
    <row r="99" spans="1:12" s="514" customFormat="1" ht="22.5" customHeight="1">
      <c r="A99" s="566">
        <v>2</v>
      </c>
      <c r="B99" s="311" t="s">
        <v>713</v>
      </c>
      <c r="C99" s="567">
        <v>108000</v>
      </c>
      <c r="D99" s="567">
        <f>SUM(C99)</f>
        <v>108000</v>
      </c>
      <c r="E99" s="568" t="s">
        <v>118</v>
      </c>
      <c r="F99" s="565" t="s">
        <v>714</v>
      </c>
      <c r="G99" s="567">
        <f>SUM(C99)</f>
        <v>108000</v>
      </c>
      <c r="H99" s="449" t="str">
        <f>(F99)</f>
        <v>นายนันทภัทร์ จั่นสนิท</v>
      </c>
      <c r="I99" s="569">
        <f>SUM(C99)</f>
        <v>108000</v>
      </c>
      <c r="J99" s="565" t="s">
        <v>29</v>
      </c>
      <c r="K99" s="582" t="s">
        <v>715</v>
      </c>
      <c r="L99" s="539">
        <v>46104</v>
      </c>
    </row>
    <row r="100" spans="1:12" s="514" customFormat="1" ht="22.5" customHeight="1">
      <c r="A100" s="292">
        <v>3</v>
      </c>
      <c r="B100" s="311" t="s">
        <v>600</v>
      </c>
      <c r="C100" s="310">
        <v>39000</v>
      </c>
      <c r="D100" s="310">
        <f>SUM(C100)</f>
        <v>39000</v>
      </c>
      <c r="E100" s="298" t="s">
        <v>118</v>
      </c>
      <c r="F100" s="309" t="s">
        <v>592</v>
      </c>
      <c r="G100" s="310">
        <f>SUM(C100)</f>
        <v>39000</v>
      </c>
      <c r="H100" s="449" t="str">
        <f>(F100)</f>
        <v>นางสาวเบญญาภา แสงชมภู</v>
      </c>
      <c r="I100" s="527">
        <f>SUM(C100)</f>
        <v>39000</v>
      </c>
      <c r="J100" s="309" t="s">
        <v>29</v>
      </c>
      <c r="K100" s="556" t="s">
        <v>716</v>
      </c>
      <c r="L100" s="539">
        <v>46108</v>
      </c>
    </row>
    <row r="101" spans="1:12" s="514" customFormat="1" ht="22.5" customHeight="1">
      <c r="A101" s="526">
        <v>4</v>
      </c>
      <c r="B101" s="311" t="s">
        <v>600</v>
      </c>
      <c r="C101" s="310">
        <v>39000</v>
      </c>
      <c r="D101" s="310">
        <f>SUM(C101)</f>
        <v>39000</v>
      </c>
      <c r="E101" s="298" t="s">
        <v>118</v>
      </c>
      <c r="F101" s="309" t="s">
        <v>595</v>
      </c>
      <c r="G101" s="310">
        <f>SUM(C101)</f>
        <v>39000</v>
      </c>
      <c r="H101" s="449" t="str">
        <f>(F101)</f>
        <v>นางสาวศิริกรณ์ นิยม</v>
      </c>
      <c r="I101" s="527">
        <f>SUM(C101)</f>
        <v>39000</v>
      </c>
      <c r="J101" s="309" t="s">
        <v>29</v>
      </c>
      <c r="K101" s="556" t="s">
        <v>717</v>
      </c>
      <c r="L101" s="539">
        <v>46108</v>
      </c>
    </row>
    <row r="102" spans="1:12" s="514" customFormat="1" ht="22.5" customHeight="1">
      <c r="A102" s="292">
        <v>5</v>
      </c>
      <c r="B102" s="311" t="s">
        <v>603</v>
      </c>
      <c r="C102" s="310">
        <v>33000</v>
      </c>
      <c r="D102" s="310">
        <f>SUM(C102)</f>
        <v>33000</v>
      </c>
      <c r="E102" s="298" t="s">
        <v>118</v>
      </c>
      <c r="F102" s="309" t="s">
        <v>604</v>
      </c>
      <c r="G102" s="310">
        <f>SUM(C102)</f>
        <v>33000</v>
      </c>
      <c r="H102" s="449" t="str">
        <f>(F102)</f>
        <v>นายธรรมสถิตย์ อ๋อตัน</v>
      </c>
      <c r="I102" s="527">
        <f>SUM(C102)</f>
        <v>33000</v>
      </c>
      <c r="J102" s="309" t="s">
        <v>29</v>
      </c>
      <c r="K102" s="556" t="s">
        <v>718</v>
      </c>
      <c r="L102" s="539">
        <v>46108</v>
      </c>
    </row>
    <row r="103" spans="1:12" s="514" customFormat="1" ht="21">
      <c r="A103" s="288"/>
      <c r="B103" s="272"/>
      <c r="C103" s="271"/>
      <c r="D103" s="271"/>
      <c r="E103" s="269"/>
      <c r="F103" s="270"/>
      <c r="G103" s="272"/>
      <c r="H103" s="270"/>
      <c r="I103" s="272"/>
      <c r="J103" s="270"/>
      <c r="K103" s="551"/>
      <c r="L103" s="552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71"/>
      <c r="L104" s="457"/>
    </row>
    <row r="105" spans="1:12" ht="52.5">
      <c r="A105" s="20"/>
      <c r="B105" s="571" t="s">
        <v>150</v>
      </c>
      <c r="C105" s="21"/>
      <c r="D105" s="21"/>
      <c r="E105" s="22"/>
      <c r="F105" s="25"/>
      <c r="G105" s="23"/>
      <c r="H105" s="25"/>
      <c r="I105" s="23"/>
      <c r="J105" s="25"/>
      <c r="K105" s="455"/>
      <c r="L105" s="455"/>
    </row>
    <row r="106" spans="1:12" ht="21">
      <c r="A106" s="22"/>
      <c r="B106" s="572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7">
        <v>1</v>
      </c>
      <c r="B107" s="145" t="s">
        <v>766</v>
      </c>
      <c r="C107" s="76">
        <v>11192.2</v>
      </c>
      <c r="D107" s="76">
        <v>11192.2</v>
      </c>
      <c r="E107" s="67" t="s">
        <v>11</v>
      </c>
      <c r="F107" s="70" t="s">
        <v>767</v>
      </c>
      <c r="G107" s="76">
        <v>11192.2</v>
      </c>
      <c r="H107" s="70" t="s">
        <v>767</v>
      </c>
      <c r="I107" s="76">
        <v>11192.2</v>
      </c>
      <c r="J107" s="70" t="s">
        <v>29</v>
      </c>
      <c r="K107" s="70" t="s">
        <v>777</v>
      </c>
      <c r="L107" s="467">
        <v>244412</v>
      </c>
    </row>
    <row r="108" spans="1:12" ht="60.75">
      <c r="A108" s="67">
        <v>2</v>
      </c>
      <c r="B108" s="145" t="s">
        <v>778</v>
      </c>
      <c r="C108" s="76">
        <v>33000</v>
      </c>
      <c r="D108" s="76">
        <v>33000</v>
      </c>
      <c r="E108" s="67" t="s">
        <v>11</v>
      </c>
      <c r="F108" s="70" t="s">
        <v>724</v>
      </c>
      <c r="G108" s="76">
        <v>33000</v>
      </c>
      <c r="H108" s="70" t="s">
        <v>725</v>
      </c>
      <c r="I108" s="76">
        <v>33000</v>
      </c>
      <c r="J108" s="70" t="s">
        <v>29</v>
      </c>
      <c r="K108" s="70" t="s">
        <v>779</v>
      </c>
      <c r="L108" s="467">
        <v>244438</v>
      </c>
    </row>
    <row r="109" spans="1:12" ht="81">
      <c r="A109" s="67">
        <v>3</v>
      </c>
      <c r="B109" s="86" t="s">
        <v>727</v>
      </c>
      <c r="C109" s="79">
        <v>39000</v>
      </c>
      <c r="D109" s="79">
        <v>39000</v>
      </c>
      <c r="E109" s="77" t="s">
        <v>118</v>
      </c>
      <c r="F109" s="78" t="s">
        <v>745</v>
      </c>
      <c r="G109" s="79">
        <v>39000</v>
      </c>
      <c r="H109" s="78" t="s">
        <v>745</v>
      </c>
      <c r="I109" s="79">
        <v>39000</v>
      </c>
      <c r="J109" s="78" t="s">
        <v>29</v>
      </c>
      <c r="K109" s="78" t="s">
        <v>780</v>
      </c>
      <c r="L109" s="460">
        <v>244439</v>
      </c>
    </row>
    <row r="110" spans="1:12" ht="81">
      <c r="A110" s="67">
        <v>4</v>
      </c>
      <c r="B110" s="86" t="s">
        <v>733</v>
      </c>
      <c r="C110" s="79">
        <v>33000</v>
      </c>
      <c r="D110" s="79">
        <v>33000</v>
      </c>
      <c r="E110" s="77" t="s">
        <v>118</v>
      </c>
      <c r="F110" s="78" t="s">
        <v>781</v>
      </c>
      <c r="G110" s="79">
        <v>33000</v>
      </c>
      <c r="H110" s="78" t="s">
        <v>745</v>
      </c>
      <c r="I110" s="79">
        <v>33000</v>
      </c>
      <c r="J110" s="78" t="s">
        <v>29</v>
      </c>
      <c r="K110" s="78" t="s">
        <v>782</v>
      </c>
      <c r="L110" s="460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71"/>
      <c r="L111" s="457"/>
    </row>
    <row r="112" spans="1:12" ht="52.5">
      <c r="A112" s="20"/>
      <c r="B112" s="571" t="s">
        <v>151</v>
      </c>
      <c r="C112" s="21"/>
      <c r="D112" s="21"/>
      <c r="E112" s="22"/>
      <c r="F112" s="25"/>
      <c r="G112" s="23"/>
      <c r="H112" s="25"/>
      <c r="I112" s="23"/>
      <c r="J112" s="25"/>
      <c r="K112" s="455"/>
      <c r="L112" s="455"/>
    </row>
    <row r="113" spans="1:12" ht="21">
      <c r="A113" s="22"/>
      <c r="B113" s="572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861</v>
      </c>
      <c r="C114" s="4">
        <v>39000</v>
      </c>
      <c r="D114" s="4">
        <v>39000</v>
      </c>
      <c r="E114" s="150" t="s">
        <v>118</v>
      </c>
      <c r="F114" s="33" t="s">
        <v>800</v>
      </c>
      <c r="G114" s="4">
        <v>39000</v>
      </c>
      <c r="H114" s="33" t="s">
        <v>800</v>
      </c>
      <c r="I114" s="4">
        <v>39000</v>
      </c>
      <c r="J114" s="3" t="s">
        <v>13</v>
      </c>
      <c r="K114" s="33" t="s">
        <v>862</v>
      </c>
      <c r="L114" s="181">
        <v>244439</v>
      </c>
    </row>
    <row r="115" spans="1:12" ht="105">
      <c r="A115" s="2">
        <v>2</v>
      </c>
      <c r="B115" s="5" t="s">
        <v>861</v>
      </c>
      <c r="C115" s="4">
        <v>39000</v>
      </c>
      <c r="D115" s="4">
        <v>39000</v>
      </c>
      <c r="E115" s="150" t="s">
        <v>118</v>
      </c>
      <c r="F115" s="33" t="s">
        <v>803</v>
      </c>
      <c r="G115" s="4">
        <v>39000</v>
      </c>
      <c r="H115" s="33" t="s">
        <v>803</v>
      </c>
      <c r="I115" s="4">
        <v>39000</v>
      </c>
      <c r="J115" s="3" t="s">
        <v>13</v>
      </c>
      <c r="K115" s="33" t="s">
        <v>863</v>
      </c>
      <c r="L115" s="181">
        <v>244439</v>
      </c>
    </row>
    <row r="116" spans="1:12" ht="105">
      <c r="A116" s="2">
        <v>3</v>
      </c>
      <c r="B116" s="5" t="s">
        <v>864</v>
      </c>
      <c r="C116" s="4">
        <v>33000</v>
      </c>
      <c r="D116" s="4">
        <f>C116</f>
        <v>33000</v>
      </c>
      <c r="E116" s="150" t="s">
        <v>118</v>
      </c>
      <c r="F116" s="3" t="s">
        <v>809</v>
      </c>
      <c r="G116" s="157">
        <f>C116</f>
        <v>33000</v>
      </c>
      <c r="H116" s="3" t="s">
        <v>809</v>
      </c>
      <c r="I116" s="4">
        <f>C116</f>
        <v>33000</v>
      </c>
      <c r="J116" s="3" t="s">
        <v>13</v>
      </c>
      <c r="K116" s="33" t="s">
        <v>865</v>
      </c>
      <c r="L116" s="181">
        <v>244439</v>
      </c>
    </row>
    <row r="117" spans="1:12" ht="42">
      <c r="A117" s="2">
        <v>4</v>
      </c>
      <c r="B117" s="574" t="s">
        <v>866</v>
      </c>
      <c r="C117" s="4">
        <v>20000</v>
      </c>
      <c r="D117" s="4">
        <f>C117</f>
        <v>20000</v>
      </c>
      <c r="E117" s="150" t="s">
        <v>118</v>
      </c>
      <c r="F117" s="151" t="s">
        <v>796</v>
      </c>
      <c r="G117" s="157">
        <f>D117</f>
        <v>20000</v>
      </c>
      <c r="H117" s="3" t="str">
        <f>F117</f>
        <v>ห้างหุ้นส่วนจำกัด อรรณพออยล์</v>
      </c>
      <c r="I117" s="158">
        <f>C117</f>
        <v>20000</v>
      </c>
      <c r="J117" s="151" t="s">
        <v>797</v>
      </c>
      <c r="K117" s="3" t="s">
        <v>867</v>
      </c>
      <c r="L117" s="181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71"/>
      <c r="L118" s="457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71"/>
      <c r="L119" s="457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71"/>
      <c r="L120" s="457"/>
    </row>
    <row r="121" spans="1:12" ht="26.25">
      <c r="A121" s="20"/>
      <c r="B121" s="571" t="s">
        <v>152</v>
      </c>
      <c r="C121" s="21"/>
      <c r="D121" s="21"/>
      <c r="E121" s="22"/>
      <c r="F121" s="25"/>
      <c r="G121" s="23"/>
      <c r="H121" s="25"/>
      <c r="I121" s="23"/>
      <c r="J121" s="25"/>
      <c r="K121" s="455"/>
      <c r="L121" s="455"/>
    </row>
    <row r="122" spans="1:12" ht="21">
      <c r="A122" s="22"/>
      <c r="B122" s="572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41">
        <v>1</v>
      </c>
      <c r="B123" s="228" t="s">
        <v>1038</v>
      </c>
      <c r="C123" s="193">
        <v>57780</v>
      </c>
      <c r="D123" s="193">
        <v>57780</v>
      </c>
      <c r="E123" s="194" t="s">
        <v>118</v>
      </c>
      <c r="F123" s="192" t="s">
        <v>1039</v>
      </c>
      <c r="G123" s="193">
        <v>57780</v>
      </c>
      <c r="H123" s="192" t="s">
        <v>1040</v>
      </c>
      <c r="I123" s="193">
        <v>57780</v>
      </c>
      <c r="J123" s="192" t="s">
        <v>915</v>
      </c>
      <c r="K123" s="192" t="s">
        <v>1041</v>
      </c>
      <c r="L123" s="583" t="s">
        <v>1042</v>
      </c>
    </row>
    <row r="124" spans="1:12" s="42" customFormat="1" ht="42">
      <c r="A124" s="242"/>
      <c r="B124" s="212"/>
      <c r="C124" s="199"/>
      <c r="D124" s="199"/>
      <c r="E124" s="200"/>
      <c r="F124" s="198" t="s">
        <v>1043</v>
      </c>
      <c r="G124" s="199">
        <v>64200</v>
      </c>
      <c r="H124" s="198"/>
      <c r="I124" s="199"/>
      <c r="J124" s="198"/>
      <c r="K124" s="198"/>
      <c r="L124" s="584"/>
    </row>
    <row r="125" spans="1:12" s="42" customFormat="1" ht="63">
      <c r="A125" s="243"/>
      <c r="B125" s="218"/>
      <c r="C125" s="215"/>
      <c r="D125" s="215"/>
      <c r="E125" s="216"/>
      <c r="F125" s="214" t="s">
        <v>1044</v>
      </c>
      <c r="G125" s="215">
        <v>68480</v>
      </c>
      <c r="H125" s="214"/>
      <c r="I125" s="215"/>
      <c r="J125" s="214"/>
      <c r="K125" s="214"/>
      <c r="L125" s="585"/>
    </row>
    <row r="126" spans="1:12" s="42" customFormat="1" ht="42">
      <c r="A126" s="244">
        <v>2</v>
      </c>
      <c r="B126" s="155" t="s">
        <v>1019</v>
      </c>
      <c r="C126" s="153">
        <v>23225</v>
      </c>
      <c r="D126" s="153">
        <v>23225</v>
      </c>
      <c r="E126" s="34" t="s">
        <v>118</v>
      </c>
      <c r="F126" s="33" t="s">
        <v>1045</v>
      </c>
      <c r="G126" s="153">
        <v>23225</v>
      </c>
      <c r="H126" s="33" t="s">
        <v>1045</v>
      </c>
      <c r="I126" s="153">
        <v>23225</v>
      </c>
      <c r="J126" s="33" t="s">
        <v>29</v>
      </c>
      <c r="K126" s="171" t="s">
        <v>1046</v>
      </c>
      <c r="L126" s="586">
        <v>25275</v>
      </c>
    </row>
    <row r="127" spans="1:12" s="42" customFormat="1" ht="42">
      <c r="A127" s="245">
        <v>3</v>
      </c>
      <c r="B127" s="5" t="s">
        <v>1019</v>
      </c>
      <c r="C127" s="4">
        <v>23225</v>
      </c>
      <c r="D127" s="4">
        <v>23225</v>
      </c>
      <c r="E127" s="2" t="s">
        <v>118</v>
      </c>
      <c r="F127" s="3" t="s">
        <v>1047</v>
      </c>
      <c r="G127" s="4">
        <v>23225</v>
      </c>
      <c r="H127" s="3" t="s">
        <v>1047</v>
      </c>
      <c r="I127" s="4">
        <v>23225</v>
      </c>
      <c r="J127" s="3" t="s">
        <v>29</v>
      </c>
      <c r="K127" s="171" t="s">
        <v>1048</v>
      </c>
      <c r="L127" s="586">
        <v>25275</v>
      </c>
    </row>
    <row r="128" spans="1:12" s="42" customFormat="1" ht="42">
      <c r="A128" s="245">
        <v>4</v>
      </c>
      <c r="B128" s="5" t="s">
        <v>1019</v>
      </c>
      <c r="C128" s="4">
        <v>23225</v>
      </c>
      <c r="D128" s="4">
        <v>23225</v>
      </c>
      <c r="E128" s="2" t="s">
        <v>118</v>
      </c>
      <c r="F128" s="3" t="s">
        <v>1049</v>
      </c>
      <c r="G128" s="4">
        <v>23225</v>
      </c>
      <c r="H128" s="3" t="s">
        <v>1049</v>
      </c>
      <c r="I128" s="4">
        <v>23225</v>
      </c>
      <c r="J128" s="3" t="s">
        <v>29</v>
      </c>
      <c r="K128" s="171" t="s">
        <v>1050</v>
      </c>
      <c r="L128" s="586">
        <v>25275</v>
      </c>
    </row>
    <row r="129" spans="1:12" s="42" customFormat="1" ht="42">
      <c r="A129" s="245">
        <v>5</v>
      </c>
      <c r="B129" s="5" t="s">
        <v>1019</v>
      </c>
      <c r="C129" s="4">
        <v>23225</v>
      </c>
      <c r="D129" s="4">
        <v>23225</v>
      </c>
      <c r="E129" s="2" t="s">
        <v>118</v>
      </c>
      <c r="F129" s="3" t="s">
        <v>1051</v>
      </c>
      <c r="G129" s="4">
        <v>23225</v>
      </c>
      <c r="H129" s="3" t="s">
        <v>1051</v>
      </c>
      <c r="I129" s="4">
        <v>23225</v>
      </c>
      <c r="J129" s="3" t="s">
        <v>29</v>
      </c>
      <c r="K129" s="171" t="s">
        <v>1052</v>
      </c>
      <c r="L129" s="586">
        <v>25275</v>
      </c>
    </row>
    <row r="130" spans="1:12" s="42" customFormat="1" ht="42">
      <c r="A130" s="245">
        <v>6</v>
      </c>
      <c r="B130" s="5" t="s">
        <v>1019</v>
      </c>
      <c r="C130" s="4">
        <v>23225</v>
      </c>
      <c r="D130" s="4">
        <v>23225</v>
      </c>
      <c r="E130" s="2" t="s">
        <v>118</v>
      </c>
      <c r="F130" s="3" t="s">
        <v>1053</v>
      </c>
      <c r="G130" s="4">
        <v>23225</v>
      </c>
      <c r="H130" s="3" t="s">
        <v>1053</v>
      </c>
      <c r="I130" s="4">
        <v>23225</v>
      </c>
      <c r="J130" s="3" t="s">
        <v>29</v>
      </c>
      <c r="K130" s="171" t="s">
        <v>1054</v>
      </c>
      <c r="L130" s="586">
        <v>25275</v>
      </c>
    </row>
    <row r="131" spans="1:12" s="42" customFormat="1" ht="42">
      <c r="A131" s="245">
        <v>7</v>
      </c>
      <c r="B131" s="5" t="s">
        <v>1019</v>
      </c>
      <c r="C131" s="4">
        <v>23225</v>
      </c>
      <c r="D131" s="4">
        <v>23225</v>
      </c>
      <c r="E131" s="2" t="s">
        <v>118</v>
      </c>
      <c r="F131" s="3" t="s">
        <v>1055</v>
      </c>
      <c r="G131" s="4">
        <v>23225</v>
      </c>
      <c r="H131" s="3" t="s">
        <v>1055</v>
      </c>
      <c r="I131" s="4">
        <v>23225</v>
      </c>
      <c r="J131" s="3" t="s">
        <v>29</v>
      </c>
      <c r="K131" s="171" t="s">
        <v>1056</v>
      </c>
      <c r="L131" s="586">
        <v>25275</v>
      </c>
    </row>
    <row r="132" spans="1:12" s="42" customFormat="1" ht="42">
      <c r="A132" s="245">
        <v>8</v>
      </c>
      <c r="B132" s="5" t="s">
        <v>1019</v>
      </c>
      <c r="C132" s="4">
        <v>23225</v>
      </c>
      <c r="D132" s="4">
        <v>23225</v>
      </c>
      <c r="E132" s="2" t="s">
        <v>118</v>
      </c>
      <c r="F132" s="3" t="s">
        <v>1057</v>
      </c>
      <c r="G132" s="4">
        <v>23225</v>
      </c>
      <c r="H132" s="3" t="s">
        <v>1057</v>
      </c>
      <c r="I132" s="4">
        <v>23225</v>
      </c>
      <c r="J132" s="3" t="s">
        <v>29</v>
      </c>
      <c r="K132" s="171" t="s">
        <v>1058</v>
      </c>
      <c r="L132" s="586">
        <v>25275</v>
      </c>
    </row>
    <row r="133" spans="1:12" ht="42">
      <c r="A133" s="245">
        <v>9</v>
      </c>
      <c r="B133" s="5" t="s">
        <v>1019</v>
      </c>
      <c r="C133" s="4">
        <v>23225</v>
      </c>
      <c r="D133" s="4">
        <v>23225</v>
      </c>
      <c r="E133" s="2" t="s">
        <v>118</v>
      </c>
      <c r="F133" s="3" t="s">
        <v>1059</v>
      </c>
      <c r="G133" s="4">
        <v>23225</v>
      </c>
      <c r="H133" s="3" t="s">
        <v>1059</v>
      </c>
      <c r="I133" s="4">
        <v>23225</v>
      </c>
      <c r="J133" s="3" t="s">
        <v>29</v>
      </c>
      <c r="K133" s="171" t="s">
        <v>1060</v>
      </c>
      <c r="L133" s="586">
        <v>25275</v>
      </c>
    </row>
    <row r="134" spans="1:12" ht="42">
      <c r="A134" s="245">
        <v>10</v>
      </c>
      <c r="B134" s="5" t="s">
        <v>1019</v>
      </c>
      <c r="C134" s="4">
        <v>23225</v>
      </c>
      <c r="D134" s="4">
        <v>23225</v>
      </c>
      <c r="E134" s="2" t="s">
        <v>118</v>
      </c>
      <c r="F134" s="3" t="s">
        <v>1061</v>
      </c>
      <c r="G134" s="4">
        <v>23225</v>
      </c>
      <c r="H134" s="3" t="s">
        <v>1061</v>
      </c>
      <c r="I134" s="4">
        <v>23225</v>
      </c>
      <c r="J134" s="3" t="s">
        <v>29</v>
      </c>
      <c r="K134" s="171" t="s">
        <v>1062</v>
      </c>
      <c r="L134" s="586">
        <v>25275</v>
      </c>
    </row>
    <row r="135" spans="1:12" ht="42">
      <c r="A135" s="245">
        <v>11</v>
      </c>
      <c r="B135" s="5" t="s">
        <v>1019</v>
      </c>
      <c r="C135" s="4">
        <v>23225</v>
      </c>
      <c r="D135" s="4">
        <v>23225</v>
      </c>
      <c r="E135" s="2" t="s">
        <v>118</v>
      </c>
      <c r="F135" s="3" t="s">
        <v>1063</v>
      </c>
      <c r="G135" s="4">
        <v>23225</v>
      </c>
      <c r="H135" s="3" t="s">
        <v>1063</v>
      </c>
      <c r="I135" s="4">
        <v>23225</v>
      </c>
      <c r="J135" s="3" t="s">
        <v>29</v>
      </c>
      <c r="K135" s="171" t="s">
        <v>1064</v>
      </c>
      <c r="L135" s="586">
        <v>25275</v>
      </c>
    </row>
    <row r="136" spans="1:12" ht="42">
      <c r="A136" s="245">
        <v>12</v>
      </c>
      <c r="B136" s="5" t="s">
        <v>1019</v>
      </c>
      <c r="C136" s="4">
        <v>23225</v>
      </c>
      <c r="D136" s="4">
        <v>23225</v>
      </c>
      <c r="E136" s="2" t="s">
        <v>118</v>
      </c>
      <c r="F136" s="3" t="s">
        <v>1065</v>
      </c>
      <c r="G136" s="4">
        <v>23225</v>
      </c>
      <c r="H136" s="3" t="s">
        <v>1065</v>
      </c>
      <c r="I136" s="4">
        <v>23225</v>
      </c>
      <c r="J136" s="3" t="s">
        <v>29</v>
      </c>
      <c r="K136" s="171" t="s">
        <v>1066</v>
      </c>
      <c r="L136" s="586">
        <v>25275</v>
      </c>
    </row>
    <row r="137" spans="1:12" ht="42">
      <c r="A137" s="245">
        <v>13</v>
      </c>
      <c r="B137" s="5" t="s">
        <v>1019</v>
      </c>
      <c r="C137" s="4">
        <v>23225</v>
      </c>
      <c r="D137" s="4">
        <v>23225</v>
      </c>
      <c r="E137" s="2" t="s">
        <v>118</v>
      </c>
      <c r="F137" s="3" t="s">
        <v>1067</v>
      </c>
      <c r="G137" s="4">
        <v>23225</v>
      </c>
      <c r="H137" s="3" t="s">
        <v>1067</v>
      </c>
      <c r="I137" s="4">
        <v>23225</v>
      </c>
      <c r="J137" s="3" t="s">
        <v>29</v>
      </c>
      <c r="K137" s="171" t="s">
        <v>1068</v>
      </c>
      <c r="L137" s="586">
        <v>25275</v>
      </c>
    </row>
    <row r="138" spans="1:12" ht="42">
      <c r="A138" s="245">
        <v>14</v>
      </c>
      <c r="B138" s="5" t="s">
        <v>1019</v>
      </c>
      <c r="C138" s="4">
        <v>23225</v>
      </c>
      <c r="D138" s="4">
        <v>23225</v>
      </c>
      <c r="E138" s="2" t="s">
        <v>118</v>
      </c>
      <c r="F138" s="3" t="s">
        <v>1069</v>
      </c>
      <c r="G138" s="4">
        <v>23225</v>
      </c>
      <c r="H138" s="3" t="s">
        <v>1069</v>
      </c>
      <c r="I138" s="4">
        <v>23225</v>
      </c>
      <c r="J138" s="3" t="s">
        <v>29</v>
      </c>
      <c r="K138" s="171" t="s">
        <v>1070</v>
      </c>
      <c r="L138" s="586">
        <v>25275</v>
      </c>
    </row>
    <row r="139" spans="1:12" ht="63">
      <c r="A139" s="245">
        <v>15</v>
      </c>
      <c r="B139" s="5" t="s">
        <v>1071</v>
      </c>
      <c r="C139" s="4">
        <v>900</v>
      </c>
      <c r="D139" s="4">
        <v>900</v>
      </c>
      <c r="E139" s="2" t="s">
        <v>118</v>
      </c>
      <c r="F139" s="3" t="s">
        <v>1072</v>
      </c>
      <c r="G139" s="4">
        <v>900</v>
      </c>
      <c r="H139" s="3" t="s">
        <v>1072</v>
      </c>
      <c r="I139" s="4">
        <v>900</v>
      </c>
      <c r="J139" s="3" t="s">
        <v>915</v>
      </c>
      <c r="K139" s="171" t="s">
        <v>1073</v>
      </c>
      <c r="L139" s="586">
        <v>25280</v>
      </c>
    </row>
    <row r="140" spans="1:12" ht="63">
      <c r="A140" s="245">
        <v>16</v>
      </c>
      <c r="B140" s="5" t="s">
        <v>1074</v>
      </c>
      <c r="C140" s="4">
        <v>39000</v>
      </c>
      <c r="D140" s="4">
        <v>39000</v>
      </c>
      <c r="E140" s="2" t="s">
        <v>118</v>
      </c>
      <c r="F140" s="3" t="s">
        <v>919</v>
      </c>
      <c r="G140" s="4">
        <v>39000</v>
      </c>
      <c r="H140" s="3" t="s">
        <v>919</v>
      </c>
      <c r="I140" s="4">
        <v>39000</v>
      </c>
      <c r="J140" s="3" t="s">
        <v>29</v>
      </c>
      <c r="K140" s="171" t="s">
        <v>1075</v>
      </c>
      <c r="L140" s="471">
        <v>25289</v>
      </c>
    </row>
    <row r="141" spans="1:12" ht="63">
      <c r="A141" s="245">
        <v>17</v>
      </c>
      <c r="B141" s="5" t="s">
        <v>1074</v>
      </c>
      <c r="C141" s="4">
        <v>39000</v>
      </c>
      <c r="D141" s="4">
        <v>39000</v>
      </c>
      <c r="E141" s="2" t="s">
        <v>118</v>
      </c>
      <c r="F141" s="3" t="s">
        <v>921</v>
      </c>
      <c r="G141" s="4">
        <v>39000</v>
      </c>
      <c r="H141" s="3" t="s">
        <v>921</v>
      </c>
      <c r="I141" s="4">
        <v>39000</v>
      </c>
      <c r="J141" s="3" t="s">
        <v>29</v>
      </c>
      <c r="K141" s="171" t="s">
        <v>1076</v>
      </c>
      <c r="L141" s="471">
        <v>25289</v>
      </c>
    </row>
    <row r="142" spans="1:12" ht="42">
      <c r="A142" s="245">
        <v>18</v>
      </c>
      <c r="B142" s="5" t="s">
        <v>1077</v>
      </c>
      <c r="C142" s="4">
        <v>33000</v>
      </c>
      <c r="D142" s="4">
        <v>33000</v>
      </c>
      <c r="E142" s="2" t="s">
        <v>118</v>
      </c>
      <c r="F142" s="3" t="s">
        <v>926</v>
      </c>
      <c r="G142" s="4">
        <v>33000</v>
      </c>
      <c r="H142" s="3" t="s">
        <v>926</v>
      </c>
      <c r="I142" s="4">
        <v>33000</v>
      </c>
      <c r="J142" s="3" t="s">
        <v>29</v>
      </c>
      <c r="K142" s="171" t="s">
        <v>1078</v>
      </c>
      <c r="L142" s="471">
        <v>25289</v>
      </c>
    </row>
    <row r="143" spans="1:12" ht="42">
      <c r="A143" s="245">
        <v>19</v>
      </c>
      <c r="B143" s="5" t="s">
        <v>1079</v>
      </c>
      <c r="C143" s="4">
        <v>33000</v>
      </c>
      <c r="D143" s="4">
        <v>33000</v>
      </c>
      <c r="E143" s="2" t="s">
        <v>118</v>
      </c>
      <c r="F143" s="3" t="s">
        <v>914</v>
      </c>
      <c r="G143" s="4">
        <v>33000</v>
      </c>
      <c r="H143" s="3" t="s">
        <v>914</v>
      </c>
      <c r="I143" s="4">
        <v>33000</v>
      </c>
      <c r="J143" s="3" t="s">
        <v>915</v>
      </c>
      <c r="K143" s="587" t="s">
        <v>1080</v>
      </c>
      <c r="L143" s="471">
        <v>25292</v>
      </c>
    </row>
    <row r="144" spans="1:12" ht="42">
      <c r="A144" s="245">
        <v>20</v>
      </c>
      <c r="B144" s="5" t="s">
        <v>1019</v>
      </c>
      <c r="C144" s="4">
        <v>15000</v>
      </c>
      <c r="D144" s="4">
        <v>15000</v>
      </c>
      <c r="E144" s="2" t="s">
        <v>118</v>
      </c>
      <c r="F144" s="3" t="s">
        <v>1020</v>
      </c>
      <c r="G144" s="4">
        <v>15000</v>
      </c>
      <c r="H144" s="3" t="s">
        <v>1020</v>
      </c>
      <c r="I144" s="4">
        <v>15000</v>
      </c>
      <c r="J144" s="3" t="s">
        <v>29</v>
      </c>
      <c r="K144" s="171" t="s">
        <v>1081</v>
      </c>
      <c r="L144" s="471">
        <v>25293</v>
      </c>
    </row>
    <row r="145" spans="1:12" s="42" customFormat="1" ht="42">
      <c r="A145" s="245">
        <v>21</v>
      </c>
      <c r="B145" s="5" t="s">
        <v>1019</v>
      </c>
      <c r="C145" s="4">
        <v>15000</v>
      </c>
      <c r="D145" s="4">
        <v>15000</v>
      </c>
      <c r="E145" s="2" t="s">
        <v>118</v>
      </c>
      <c r="F145" s="3" t="s">
        <v>1024</v>
      </c>
      <c r="G145" s="4">
        <v>15000</v>
      </c>
      <c r="H145" s="3" t="s">
        <v>1024</v>
      </c>
      <c r="I145" s="4">
        <v>15000</v>
      </c>
      <c r="J145" s="3" t="s">
        <v>29</v>
      </c>
      <c r="K145" s="171" t="s">
        <v>1082</v>
      </c>
      <c r="L145" s="471">
        <v>25293</v>
      </c>
    </row>
    <row r="146" spans="1:12" s="42" customFormat="1" ht="42">
      <c r="A146" s="245">
        <v>22</v>
      </c>
      <c r="B146" s="5" t="s">
        <v>1019</v>
      </c>
      <c r="C146" s="4">
        <v>15000</v>
      </c>
      <c r="D146" s="4">
        <v>15000</v>
      </c>
      <c r="E146" s="2" t="s">
        <v>118</v>
      </c>
      <c r="F146" s="3" t="s">
        <v>1028</v>
      </c>
      <c r="G146" s="4">
        <v>15000</v>
      </c>
      <c r="H146" s="3" t="s">
        <v>1028</v>
      </c>
      <c r="I146" s="4">
        <v>15000</v>
      </c>
      <c r="J146" s="3" t="s">
        <v>29</v>
      </c>
      <c r="K146" s="171" t="s">
        <v>1083</v>
      </c>
      <c r="L146" s="471">
        <v>25293</v>
      </c>
    </row>
    <row r="147" spans="1:12" s="42" customFormat="1" ht="42">
      <c r="A147" s="245">
        <v>23</v>
      </c>
      <c r="B147" s="5" t="s">
        <v>1019</v>
      </c>
      <c r="C147" s="4">
        <v>15000</v>
      </c>
      <c r="D147" s="4">
        <v>15000</v>
      </c>
      <c r="E147" s="2" t="s">
        <v>118</v>
      </c>
      <c r="F147" s="3" t="s">
        <v>1036</v>
      </c>
      <c r="G147" s="4">
        <v>15000</v>
      </c>
      <c r="H147" s="3" t="s">
        <v>1036</v>
      </c>
      <c r="I147" s="4">
        <v>15000</v>
      </c>
      <c r="J147" s="3" t="s">
        <v>29</v>
      </c>
      <c r="K147" s="171" t="s">
        <v>1084</v>
      </c>
      <c r="L147" s="471">
        <v>25293</v>
      </c>
    </row>
    <row r="148" spans="1:12" s="42" customFormat="1" ht="21">
      <c r="A148" s="37"/>
      <c r="B148" s="575"/>
      <c r="C148" s="39"/>
      <c r="D148" s="39"/>
      <c r="E148" s="37"/>
      <c r="F148" s="41"/>
      <c r="G148" s="40"/>
      <c r="H148" s="41"/>
      <c r="I148" s="41"/>
      <c r="J148" s="41"/>
      <c r="K148" s="457"/>
      <c r="L148" s="457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71"/>
      <c r="L149" s="457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71"/>
      <c r="L150" s="457"/>
    </row>
    <row r="151" spans="1:12" ht="52.5">
      <c r="A151" s="20"/>
      <c r="B151" s="571" t="s">
        <v>153</v>
      </c>
      <c r="C151" s="21"/>
      <c r="D151" s="21"/>
      <c r="E151" s="22"/>
      <c r="F151" s="25"/>
      <c r="G151" s="23"/>
      <c r="H151" s="25"/>
      <c r="I151" s="23"/>
      <c r="J151" s="25"/>
      <c r="K151" s="455"/>
      <c r="L151" s="455"/>
    </row>
    <row r="152" spans="1:12" ht="21">
      <c r="A152" s="22"/>
      <c r="B152" s="572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4">
        <v>1</v>
      </c>
      <c r="B153" s="249" t="s">
        <v>1193</v>
      </c>
      <c r="C153" s="115">
        <v>29032</v>
      </c>
      <c r="D153" s="115">
        <v>29032</v>
      </c>
      <c r="E153" s="247" t="s">
        <v>118</v>
      </c>
      <c r="F153" s="247" t="s">
        <v>1202</v>
      </c>
      <c r="G153" s="115">
        <v>29032</v>
      </c>
      <c r="H153" s="247" t="s">
        <v>1202</v>
      </c>
      <c r="I153" s="115">
        <v>29032</v>
      </c>
      <c r="J153" s="247" t="s">
        <v>285</v>
      </c>
      <c r="K153" s="463" t="s">
        <v>1203</v>
      </c>
      <c r="L153" s="588">
        <v>244410</v>
      </c>
    </row>
    <row r="154" spans="1:12" ht="40.5">
      <c r="A154" s="102">
        <v>2</v>
      </c>
      <c r="B154" s="576" t="s">
        <v>1193</v>
      </c>
      <c r="C154" s="115">
        <v>27580</v>
      </c>
      <c r="D154" s="115">
        <v>27580</v>
      </c>
      <c r="E154" s="247" t="s">
        <v>118</v>
      </c>
      <c r="F154" s="247" t="s">
        <v>1204</v>
      </c>
      <c r="G154" s="115">
        <v>27580</v>
      </c>
      <c r="H154" s="247" t="s">
        <v>1204</v>
      </c>
      <c r="I154" s="115">
        <v>27580</v>
      </c>
      <c r="J154" s="247" t="s">
        <v>285</v>
      </c>
      <c r="K154" s="463" t="s">
        <v>1205</v>
      </c>
      <c r="L154" s="588">
        <v>244410</v>
      </c>
    </row>
    <row r="155" spans="1:12" ht="60.75">
      <c r="A155" s="824">
        <v>3</v>
      </c>
      <c r="B155" s="1040" t="s">
        <v>1206</v>
      </c>
      <c r="C155" s="1041">
        <v>3825</v>
      </c>
      <c r="D155" s="1041">
        <v>3825</v>
      </c>
      <c r="E155" s="847" t="s">
        <v>118</v>
      </c>
      <c r="F155" s="247" t="s">
        <v>1207</v>
      </c>
      <c r="G155" s="1050">
        <v>3825</v>
      </c>
      <c r="H155" s="847" t="s">
        <v>1207</v>
      </c>
      <c r="I155" s="1050">
        <v>3825</v>
      </c>
      <c r="J155" s="847" t="s">
        <v>285</v>
      </c>
      <c r="K155" s="1039" t="s">
        <v>1208</v>
      </c>
      <c r="L155" s="1044">
        <v>244412</v>
      </c>
    </row>
    <row r="156" spans="1:12" ht="20.25">
      <c r="A156" s="824"/>
      <c r="B156" s="1040"/>
      <c r="C156" s="1042"/>
      <c r="D156" s="1042"/>
      <c r="E156" s="839"/>
      <c r="F156" s="534" t="s">
        <v>1181</v>
      </c>
      <c r="G156" s="1051"/>
      <c r="H156" s="839"/>
      <c r="I156" s="1051"/>
      <c r="J156" s="839"/>
      <c r="K156" s="827"/>
      <c r="L156" s="1045"/>
    </row>
    <row r="157" spans="1:12" ht="40.5">
      <c r="A157" s="824"/>
      <c r="B157" s="1040"/>
      <c r="C157" s="1043"/>
      <c r="D157" s="1043"/>
      <c r="E157" s="840"/>
      <c r="F157" s="263" t="s">
        <v>1182</v>
      </c>
      <c r="G157" s="1052"/>
      <c r="H157" s="840"/>
      <c r="I157" s="1052"/>
      <c r="J157" s="840"/>
      <c r="K157" s="828"/>
      <c r="L157" s="1046"/>
    </row>
    <row r="158" spans="1:12" ht="40.5">
      <c r="A158" s="105">
        <v>4</v>
      </c>
      <c r="B158" s="577" t="s">
        <v>1193</v>
      </c>
      <c r="C158" s="115">
        <v>23709</v>
      </c>
      <c r="D158" s="115">
        <v>23709</v>
      </c>
      <c r="E158" s="247" t="s">
        <v>118</v>
      </c>
      <c r="F158" s="247" t="s">
        <v>1209</v>
      </c>
      <c r="G158" s="115">
        <v>23709</v>
      </c>
      <c r="H158" s="247" t="s">
        <v>1209</v>
      </c>
      <c r="I158" s="115">
        <v>23709</v>
      </c>
      <c r="J158" s="247" t="s">
        <v>285</v>
      </c>
      <c r="K158" s="463" t="s">
        <v>1210</v>
      </c>
      <c r="L158" s="588">
        <v>244419</v>
      </c>
    </row>
    <row r="159" spans="1:12" ht="40.5">
      <c r="A159" s="84">
        <v>5</v>
      </c>
      <c r="B159" s="249" t="s">
        <v>1193</v>
      </c>
      <c r="C159" s="115">
        <v>24677</v>
      </c>
      <c r="D159" s="115">
        <v>24677</v>
      </c>
      <c r="E159" s="247" t="s">
        <v>118</v>
      </c>
      <c r="F159" s="247" t="s">
        <v>1211</v>
      </c>
      <c r="G159" s="115">
        <v>24677</v>
      </c>
      <c r="H159" s="247" t="s">
        <v>1211</v>
      </c>
      <c r="I159" s="115">
        <v>24677</v>
      </c>
      <c r="J159" s="247" t="s">
        <v>285</v>
      </c>
      <c r="K159" s="463" t="s">
        <v>1212</v>
      </c>
      <c r="L159" s="588">
        <v>244419</v>
      </c>
    </row>
    <row r="160" spans="1:12" ht="40.5">
      <c r="A160" s="84">
        <v>6</v>
      </c>
      <c r="B160" s="249" t="s">
        <v>1193</v>
      </c>
      <c r="C160" s="115">
        <v>24677</v>
      </c>
      <c r="D160" s="115">
        <v>24677</v>
      </c>
      <c r="E160" s="247" t="s">
        <v>118</v>
      </c>
      <c r="F160" s="247" t="s">
        <v>1213</v>
      </c>
      <c r="G160" s="115">
        <v>24677</v>
      </c>
      <c r="H160" s="247" t="s">
        <v>1213</v>
      </c>
      <c r="I160" s="115">
        <v>24677</v>
      </c>
      <c r="J160" s="247" t="s">
        <v>285</v>
      </c>
      <c r="K160" s="463" t="s">
        <v>1214</v>
      </c>
      <c r="L160" s="588">
        <v>244419</v>
      </c>
    </row>
    <row r="161" spans="1:12" ht="40.5">
      <c r="A161" s="84">
        <v>7</v>
      </c>
      <c r="B161" s="249" t="s">
        <v>1193</v>
      </c>
      <c r="C161" s="115">
        <v>24677</v>
      </c>
      <c r="D161" s="115">
        <v>24677</v>
      </c>
      <c r="E161" s="247" t="s">
        <v>118</v>
      </c>
      <c r="F161" s="247" t="s">
        <v>1215</v>
      </c>
      <c r="G161" s="115">
        <v>24677</v>
      </c>
      <c r="H161" s="247" t="s">
        <v>1215</v>
      </c>
      <c r="I161" s="115">
        <v>24677</v>
      </c>
      <c r="J161" s="247" t="s">
        <v>285</v>
      </c>
      <c r="K161" s="463" t="s">
        <v>1216</v>
      </c>
      <c r="L161" s="588">
        <v>244419</v>
      </c>
    </row>
    <row r="162" spans="1:12" ht="20.25">
      <c r="A162" s="102">
        <v>8</v>
      </c>
      <c r="B162" s="576" t="s">
        <v>1193</v>
      </c>
      <c r="C162" s="115">
        <v>22258</v>
      </c>
      <c r="D162" s="115">
        <v>22258</v>
      </c>
      <c r="E162" s="247" t="s">
        <v>118</v>
      </c>
      <c r="F162" s="247" t="s">
        <v>1217</v>
      </c>
      <c r="G162" s="115">
        <v>22258</v>
      </c>
      <c r="H162" s="247" t="s">
        <v>1217</v>
      </c>
      <c r="I162" s="115">
        <v>22258</v>
      </c>
      <c r="J162" s="247" t="s">
        <v>285</v>
      </c>
      <c r="K162" s="463" t="s">
        <v>1218</v>
      </c>
      <c r="L162" s="589">
        <v>244424</v>
      </c>
    </row>
    <row r="163" spans="1:12" ht="20.25">
      <c r="A163" s="851">
        <v>9</v>
      </c>
      <c r="B163" s="1040" t="s">
        <v>1219</v>
      </c>
      <c r="C163" s="941">
        <v>4800</v>
      </c>
      <c r="D163" s="941">
        <v>4800</v>
      </c>
      <c r="E163" s="847" t="s">
        <v>118</v>
      </c>
      <c r="F163" s="175" t="s">
        <v>1220</v>
      </c>
      <c r="G163" s="825">
        <v>4800</v>
      </c>
      <c r="H163" s="887" t="s">
        <v>1220</v>
      </c>
      <c r="I163" s="825">
        <v>4800</v>
      </c>
      <c r="J163" s="955" t="s">
        <v>285</v>
      </c>
      <c r="K163" s="1047" t="s">
        <v>1221</v>
      </c>
      <c r="L163" s="1012">
        <v>244427</v>
      </c>
    </row>
    <row r="164" spans="1:12" ht="20.25">
      <c r="A164" s="852"/>
      <c r="B164" s="1040"/>
      <c r="C164" s="941"/>
      <c r="D164" s="941"/>
      <c r="E164" s="839"/>
      <c r="F164" s="113" t="s">
        <v>1222</v>
      </c>
      <c r="G164" s="825"/>
      <c r="H164" s="888"/>
      <c r="I164" s="825"/>
      <c r="J164" s="955"/>
      <c r="K164" s="1048"/>
      <c r="L164" s="1012"/>
    </row>
    <row r="165" spans="1:12" ht="40.5">
      <c r="A165" s="853"/>
      <c r="B165" s="1040"/>
      <c r="C165" s="941"/>
      <c r="D165" s="941"/>
      <c r="E165" s="840"/>
      <c r="F165" s="263" t="s">
        <v>1223</v>
      </c>
      <c r="G165" s="825"/>
      <c r="H165" s="889"/>
      <c r="I165" s="825"/>
      <c r="J165" s="955"/>
      <c r="K165" s="1049"/>
      <c r="L165" s="1012"/>
    </row>
    <row r="166" spans="1:12" ht="20.25">
      <c r="A166" s="851">
        <v>10</v>
      </c>
      <c r="B166" s="1053" t="s">
        <v>1224</v>
      </c>
      <c r="C166" s="1056">
        <v>920</v>
      </c>
      <c r="D166" s="1059">
        <v>920</v>
      </c>
      <c r="E166" s="847" t="s">
        <v>118</v>
      </c>
      <c r="F166" s="175" t="s">
        <v>1184</v>
      </c>
      <c r="G166" s="1065">
        <v>920</v>
      </c>
      <c r="H166" s="1068" t="s">
        <v>1184</v>
      </c>
      <c r="I166" s="1069">
        <v>920</v>
      </c>
      <c r="J166" s="817" t="s">
        <v>285</v>
      </c>
      <c r="K166" s="773" t="s">
        <v>1225</v>
      </c>
      <c r="L166" s="1062">
        <v>244427</v>
      </c>
    </row>
    <row r="167" spans="1:12" ht="40.5">
      <c r="A167" s="852"/>
      <c r="B167" s="1054"/>
      <c r="C167" s="1057"/>
      <c r="D167" s="1060"/>
      <c r="E167" s="839"/>
      <c r="F167" s="263" t="s">
        <v>1226</v>
      </c>
      <c r="G167" s="1066"/>
      <c r="H167" s="1068"/>
      <c r="I167" s="1070"/>
      <c r="J167" s="774"/>
      <c r="K167" s="774"/>
      <c r="L167" s="1063"/>
    </row>
    <row r="168" spans="1:12" ht="40.5">
      <c r="A168" s="853"/>
      <c r="B168" s="1055"/>
      <c r="C168" s="1058"/>
      <c r="D168" s="1061"/>
      <c r="E168" s="840"/>
      <c r="F168" s="263" t="s">
        <v>1227</v>
      </c>
      <c r="G168" s="1067"/>
      <c r="H168" s="1068"/>
      <c r="I168" s="1071"/>
      <c r="J168" s="775"/>
      <c r="K168" s="775"/>
      <c r="L168" s="1064"/>
    </row>
    <row r="169" spans="1:12" ht="60.75">
      <c r="A169" s="85">
        <v>11</v>
      </c>
      <c r="B169" s="106" t="s">
        <v>1228</v>
      </c>
      <c r="C169" s="253">
        <v>10000</v>
      </c>
      <c r="D169" s="257">
        <v>10000</v>
      </c>
      <c r="E169" s="247" t="s">
        <v>118</v>
      </c>
      <c r="F169" s="251" t="s">
        <v>1176</v>
      </c>
      <c r="G169" s="258">
        <v>10000</v>
      </c>
      <c r="H169" s="251" t="s">
        <v>1176</v>
      </c>
      <c r="I169" s="259">
        <v>10000</v>
      </c>
      <c r="J169" s="78" t="s">
        <v>285</v>
      </c>
      <c r="K169" s="463" t="s">
        <v>1229</v>
      </c>
      <c r="L169" s="564">
        <v>244438</v>
      </c>
    </row>
    <row r="170" spans="1:12" ht="40.5">
      <c r="A170" s="85">
        <v>12</v>
      </c>
      <c r="B170" s="106" t="s">
        <v>1193</v>
      </c>
      <c r="C170" s="253">
        <v>15000</v>
      </c>
      <c r="D170" s="79">
        <v>15000</v>
      </c>
      <c r="E170" s="247" t="s">
        <v>118</v>
      </c>
      <c r="F170" s="78" t="s">
        <v>1230</v>
      </c>
      <c r="G170" s="260">
        <v>15000</v>
      </c>
      <c r="H170" s="78" t="s">
        <v>1230</v>
      </c>
      <c r="I170" s="260">
        <v>15000</v>
      </c>
      <c r="J170" s="78" t="s">
        <v>285</v>
      </c>
      <c r="K170" s="463" t="s">
        <v>1231</v>
      </c>
      <c r="L170" s="564">
        <v>244439</v>
      </c>
    </row>
    <row r="171" spans="1:12" ht="40.5">
      <c r="A171" s="85">
        <v>13</v>
      </c>
      <c r="B171" s="106" t="s">
        <v>1232</v>
      </c>
      <c r="C171" s="253">
        <v>39000</v>
      </c>
      <c r="D171" s="253">
        <v>39000</v>
      </c>
      <c r="E171" s="247" t="s">
        <v>118</v>
      </c>
      <c r="F171" s="78" t="s">
        <v>1125</v>
      </c>
      <c r="G171" s="253">
        <v>39000</v>
      </c>
      <c r="H171" s="78" t="s">
        <v>1125</v>
      </c>
      <c r="I171" s="253">
        <v>39000</v>
      </c>
      <c r="J171" s="78" t="s">
        <v>285</v>
      </c>
      <c r="K171" s="463" t="s">
        <v>1233</v>
      </c>
      <c r="L171" s="564">
        <v>244439</v>
      </c>
    </row>
    <row r="172" spans="1:12" ht="40.5">
      <c r="A172" s="85">
        <v>14</v>
      </c>
      <c r="B172" s="122" t="s">
        <v>1232</v>
      </c>
      <c r="C172" s="79">
        <v>39000</v>
      </c>
      <c r="D172" s="79">
        <v>39000</v>
      </c>
      <c r="E172" s="247" t="s">
        <v>118</v>
      </c>
      <c r="F172" s="78" t="s">
        <v>1128</v>
      </c>
      <c r="G172" s="79">
        <v>39000</v>
      </c>
      <c r="H172" s="78" t="s">
        <v>1128</v>
      </c>
      <c r="I172" s="79">
        <v>39000</v>
      </c>
      <c r="J172" s="78" t="s">
        <v>285</v>
      </c>
      <c r="K172" s="463" t="s">
        <v>1234</v>
      </c>
      <c r="L172" s="564">
        <v>244439</v>
      </c>
    </row>
    <row r="173" spans="1:12" ht="40.5">
      <c r="A173" s="85">
        <v>15</v>
      </c>
      <c r="B173" s="86" t="s">
        <v>1232</v>
      </c>
      <c r="C173" s="79">
        <v>39000</v>
      </c>
      <c r="D173" s="79">
        <v>39000</v>
      </c>
      <c r="E173" s="247" t="s">
        <v>118</v>
      </c>
      <c r="F173" s="78" t="s">
        <v>1131</v>
      </c>
      <c r="G173" s="79">
        <v>39000</v>
      </c>
      <c r="H173" s="78" t="s">
        <v>1131</v>
      </c>
      <c r="I173" s="79">
        <v>39000</v>
      </c>
      <c r="J173" s="78" t="s">
        <v>285</v>
      </c>
      <c r="K173" s="463" t="s">
        <v>1235</v>
      </c>
      <c r="L173" s="564">
        <v>244439</v>
      </c>
    </row>
    <row r="174" spans="1:12" ht="40.5">
      <c r="A174" s="85">
        <v>16</v>
      </c>
      <c r="B174" s="86" t="s">
        <v>1236</v>
      </c>
      <c r="C174" s="79">
        <v>33000</v>
      </c>
      <c r="D174" s="79">
        <v>33000</v>
      </c>
      <c r="E174" s="247" t="s">
        <v>118</v>
      </c>
      <c r="F174" s="78" t="s">
        <v>1134</v>
      </c>
      <c r="G174" s="260">
        <v>33000</v>
      </c>
      <c r="H174" s="78" t="s">
        <v>1134</v>
      </c>
      <c r="I174" s="260">
        <v>33000</v>
      </c>
      <c r="J174" s="78" t="s">
        <v>285</v>
      </c>
      <c r="K174" s="463" t="s">
        <v>1237</v>
      </c>
      <c r="L174" s="564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71"/>
      <c r="L175" s="457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71"/>
      <c r="L176" s="457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71"/>
      <c r="L177" s="457"/>
    </row>
  </sheetData>
  <mergeCells count="68">
    <mergeCell ref="L166:L168"/>
    <mergeCell ref="G166:G168"/>
    <mergeCell ref="H166:H168"/>
    <mergeCell ref="I166:I168"/>
    <mergeCell ref="J166:J168"/>
    <mergeCell ref="K166:K168"/>
    <mergeCell ref="A166:A168"/>
    <mergeCell ref="B166:B168"/>
    <mergeCell ref="C166:C168"/>
    <mergeCell ref="D166:D168"/>
    <mergeCell ref="E166:E168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K155:K157"/>
    <mergeCell ref="A155:A157"/>
    <mergeCell ref="B155:B157"/>
    <mergeCell ref="C155:C157"/>
    <mergeCell ref="D155:D157"/>
    <mergeCell ref="E155:E157"/>
    <mergeCell ref="A96:A98"/>
    <mergeCell ref="B96:B98"/>
    <mergeCell ref="C96:C98"/>
    <mergeCell ref="D96:D98"/>
    <mergeCell ref="E96:E98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73:H75"/>
    <mergeCell ref="I73:I75"/>
    <mergeCell ref="J73:J75"/>
    <mergeCell ref="K73:K75"/>
    <mergeCell ref="L73:L75"/>
    <mergeCell ref="A73:A75"/>
    <mergeCell ref="B73:B75"/>
    <mergeCell ref="C73:C75"/>
    <mergeCell ref="D73:D75"/>
    <mergeCell ref="E73:E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75" customWidth="1"/>
    <col min="7" max="7" width="18.7109375" customWidth="1"/>
    <col min="8" max="8" width="16.85546875" style="475" customWidth="1"/>
    <col min="9" max="9" width="16.85546875" customWidth="1"/>
    <col min="10" max="10" width="34" style="475" bestFit="1" customWidth="1"/>
    <col min="11" max="12" width="17.28515625" style="475" customWidth="1"/>
  </cols>
  <sheetData>
    <row r="1" spans="1:12" ht="27.75" customHeight="1">
      <c r="A1" s="624" t="s">
        <v>137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453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537" t="s">
        <v>8</v>
      </c>
      <c r="K3" s="854" t="s">
        <v>9</v>
      </c>
      <c r="L3" s="855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0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6"/>
      <c r="I40" s="14"/>
      <c r="J40" s="3"/>
      <c r="K40" s="3"/>
      <c r="L40" s="454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71"/>
      <c r="L41" s="171"/>
    </row>
    <row r="42" spans="1:12" ht="21" hidden="1">
      <c r="A42" s="27"/>
      <c r="B42" s="570"/>
      <c r="C42" s="4"/>
      <c r="D42" s="4"/>
      <c r="E42" s="2"/>
      <c r="F42" s="3"/>
      <c r="G42" s="5"/>
      <c r="H42" s="3"/>
      <c r="I42" s="5"/>
      <c r="J42" s="3"/>
      <c r="K42" s="171"/>
      <c r="L42" s="171"/>
    </row>
    <row r="43" spans="1:12" ht="23.25" hidden="1" customHeight="1">
      <c r="A43" s="726"/>
      <c r="B43" s="1019"/>
      <c r="C43" s="635"/>
      <c r="D43" s="635"/>
      <c r="E43" s="638"/>
      <c r="F43" s="3"/>
      <c r="G43" s="28"/>
      <c r="H43" s="3"/>
      <c r="I43" s="14"/>
      <c r="J43" s="3"/>
      <c r="K43" s="3"/>
      <c r="L43" s="454"/>
    </row>
    <row r="44" spans="1:12" ht="21" hidden="1">
      <c r="A44" s="727"/>
      <c r="B44" s="1020"/>
      <c r="C44" s="636"/>
      <c r="D44" s="636"/>
      <c r="E44" s="639"/>
      <c r="F44" s="3"/>
      <c r="G44" s="28"/>
      <c r="H44" s="3"/>
      <c r="I44" s="5"/>
      <c r="J44" s="3"/>
      <c r="K44" s="171"/>
      <c r="L44" s="171"/>
    </row>
    <row r="45" spans="1:12" s="9" customFormat="1" ht="21" hidden="1">
      <c r="A45" s="728"/>
      <c r="B45" s="1021"/>
      <c r="C45" s="637"/>
      <c r="D45" s="637"/>
      <c r="E45" s="640"/>
      <c r="F45" s="3"/>
      <c r="G45" s="28"/>
      <c r="H45" s="3"/>
      <c r="I45" s="5"/>
      <c r="J45" s="3"/>
      <c r="K45" s="171"/>
      <c r="L45" s="171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71"/>
      <c r="L46" s="171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71"/>
      <c r="L47" s="171"/>
    </row>
    <row r="48" spans="1:12" ht="26.25">
      <c r="A48" s="20"/>
      <c r="B48" s="571" t="s">
        <v>144</v>
      </c>
      <c r="C48" s="21"/>
      <c r="D48" s="21"/>
      <c r="E48" s="22"/>
      <c r="F48" s="25"/>
      <c r="G48" s="23"/>
      <c r="H48" s="25"/>
      <c r="I48" s="23"/>
      <c r="J48" s="25"/>
      <c r="K48" s="455"/>
      <c r="L48" s="455"/>
    </row>
    <row r="49" spans="1:12" ht="21">
      <c r="A49" s="22"/>
      <c r="B49" s="572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72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16"/>
      <c r="I51" s="14"/>
      <c r="J51" s="3"/>
      <c r="K51" s="171"/>
      <c r="L51" s="600"/>
    </row>
    <row r="52" spans="1:12" ht="21">
      <c r="A52" s="7"/>
      <c r="B52" s="5"/>
      <c r="C52" s="4"/>
      <c r="D52" s="4"/>
      <c r="E52" s="2"/>
      <c r="F52" s="3"/>
      <c r="G52" s="14"/>
      <c r="H52" s="516"/>
      <c r="I52" s="14"/>
      <c r="J52" s="3"/>
      <c r="K52" s="171"/>
      <c r="L52" s="600"/>
    </row>
    <row r="53" spans="1:12" ht="21">
      <c r="A53" s="7"/>
      <c r="B53" s="5"/>
      <c r="C53" s="4"/>
      <c r="D53" s="4"/>
      <c r="E53" s="2"/>
      <c r="F53" s="3"/>
      <c r="G53" s="14"/>
      <c r="H53" s="516"/>
      <c r="I53" s="14"/>
      <c r="J53" s="3"/>
      <c r="K53" s="171"/>
      <c r="L53" s="600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71"/>
      <c r="L54" s="457"/>
    </row>
    <row r="55" spans="1:12" ht="42">
      <c r="A55" s="20"/>
      <c r="B55" s="572" t="s">
        <v>145</v>
      </c>
      <c r="C55" s="21"/>
      <c r="D55" s="21"/>
      <c r="E55" s="22"/>
      <c r="F55" s="25"/>
      <c r="G55" s="23"/>
      <c r="H55" s="25"/>
      <c r="I55" s="23"/>
      <c r="J55" s="25"/>
      <c r="K55" s="455"/>
      <c r="L55" s="455"/>
    </row>
    <row r="56" spans="1:12" ht="23.25" customHeight="1">
      <c r="A56" s="629"/>
      <c r="B56" s="1019"/>
      <c r="C56" s="635"/>
      <c r="D56" s="635"/>
      <c r="E56" s="638"/>
      <c r="F56" s="3"/>
      <c r="G56" s="15"/>
      <c r="H56" s="3"/>
      <c r="I56" s="14"/>
      <c r="J56" s="3"/>
      <c r="K56" s="3"/>
      <c r="L56" s="454"/>
    </row>
    <row r="57" spans="1:12" ht="21">
      <c r="A57" s="630"/>
      <c r="B57" s="1020"/>
      <c r="C57" s="636"/>
      <c r="D57" s="636"/>
      <c r="E57" s="639"/>
      <c r="F57" s="3"/>
      <c r="G57" s="15"/>
      <c r="H57" s="3"/>
      <c r="I57" s="5"/>
      <c r="J57" s="3"/>
      <c r="K57" s="171"/>
      <c r="L57" s="457"/>
    </row>
    <row r="58" spans="1:12" s="9" customFormat="1" ht="22.5" customHeight="1">
      <c r="A58" s="631"/>
      <c r="B58" s="1021"/>
      <c r="C58" s="637"/>
      <c r="D58" s="637"/>
      <c r="E58" s="640"/>
      <c r="F58" s="3"/>
      <c r="G58" s="15"/>
      <c r="H58" s="3"/>
      <c r="I58" s="5"/>
      <c r="J58" s="3"/>
      <c r="K58" s="171"/>
      <c r="L58" s="457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71"/>
      <c r="L59" s="457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71"/>
      <c r="L60" s="457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71"/>
      <c r="L61" s="457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71"/>
      <c r="L62" s="457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71"/>
      <c r="L63" s="457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71"/>
      <c r="L64" s="457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71"/>
      <c r="L65" s="457"/>
    </row>
    <row r="66" spans="1:12" ht="52.5">
      <c r="A66" s="20"/>
      <c r="B66" s="571" t="s">
        <v>146</v>
      </c>
      <c r="C66" s="21"/>
      <c r="D66" s="21"/>
      <c r="E66" s="22"/>
      <c r="F66" s="25"/>
      <c r="G66" s="23"/>
      <c r="H66" s="25"/>
      <c r="I66" s="23"/>
      <c r="J66" s="25"/>
      <c r="K66" s="455"/>
      <c r="L66" s="455"/>
    </row>
    <row r="67" spans="1:12" ht="21">
      <c r="A67" s="22"/>
      <c r="B67" s="572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292">
        <v>1</v>
      </c>
      <c r="B68" s="293" t="s">
        <v>251</v>
      </c>
      <c r="C68" s="294">
        <v>1926</v>
      </c>
      <c r="D68" s="295">
        <f t="shared" ref="D68" si="0">(C68)</f>
        <v>1926</v>
      </c>
      <c r="E68" s="296" t="s">
        <v>118</v>
      </c>
      <c r="F68" s="449" t="s">
        <v>252</v>
      </c>
      <c r="G68" s="295">
        <f t="shared" ref="G68" si="1">(C68)</f>
        <v>1926</v>
      </c>
      <c r="H68" s="449" t="str">
        <f t="shared" ref="H68" si="2">(F68)</f>
        <v>ร้าน ชัย อี เลค ทริค</v>
      </c>
      <c r="I68" s="295">
        <f>SUM(C68)</f>
        <v>1926</v>
      </c>
      <c r="J68" s="309" t="s">
        <v>29</v>
      </c>
      <c r="K68" s="449" t="s">
        <v>253</v>
      </c>
      <c r="L68" s="538">
        <v>244468</v>
      </c>
    </row>
    <row r="69" spans="1:12" ht="22.5" customHeight="1">
      <c r="A69" s="292"/>
      <c r="B69" s="868"/>
      <c r="C69" s="869"/>
      <c r="D69" s="869"/>
      <c r="E69" s="870"/>
      <c r="F69" s="449" t="s">
        <v>254</v>
      </c>
      <c r="G69" s="295">
        <v>2020</v>
      </c>
      <c r="H69" s="449"/>
      <c r="I69" s="295"/>
      <c r="J69" s="309"/>
      <c r="K69" s="449"/>
      <c r="L69" s="538"/>
    </row>
    <row r="70" spans="1:12" ht="22.5" customHeight="1">
      <c r="A70" s="292"/>
      <c r="B70" s="871"/>
      <c r="C70" s="872"/>
      <c r="D70" s="872"/>
      <c r="E70" s="873"/>
      <c r="F70" s="449" t="s">
        <v>255</v>
      </c>
      <c r="G70" s="295">
        <v>2200</v>
      </c>
      <c r="H70" s="449"/>
      <c r="I70" s="295"/>
      <c r="J70" s="309"/>
      <c r="K70" s="449"/>
      <c r="L70" s="538"/>
    </row>
    <row r="71" spans="1:12" ht="22.5" customHeight="1">
      <c r="A71" s="292">
        <v>2</v>
      </c>
      <c r="B71" s="293" t="s">
        <v>256</v>
      </c>
      <c r="C71" s="294">
        <v>18300</v>
      </c>
      <c r="D71" s="295">
        <f>(C71)</f>
        <v>18300</v>
      </c>
      <c r="E71" s="296" t="s">
        <v>118</v>
      </c>
      <c r="F71" s="449" t="s">
        <v>257</v>
      </c>
      <c r="G71" s="295">
        <f>(C71)</f>
        <v>18300</v>
      </c>
      <c r="H71" s="449" t="str">
        <f>(F71)</f>
        <v>ประดับ ปิ่นคำ</v>
      </c>
      <c r="I71" s="295">
        <f>SUM(C71)</f>
        <v>18300</v>
      </c>
      <c r="J71" s="309" t="s">
        <v>29</v>
      </c>
      <c r="K71" s="449" t="s">
        <v>258</v>
      </c>
      <c r="L71" s="538">
        <v>244446</v>
      </c>
    </row>
    <row r="72" spans="1:12" ht="22.5" customHeight="1">
      <c r="A72" s="292"/>
      <c r="B72" s="868"/>
      <c r="C72" s="869"/>
      <c r="D72" s="869"/>
      <c r="E72" s="870"/>
      <c r="F72" s="449" t="s">
        <v>259</v>
      </c>
      <c r="G72" s="295">
        <v>26100</v>
      </c>
      <c r="H72" s="449"/>
      <c r="I72" s="295"/>
      <c r="J72" s="601"/>
      <c r="K72" s="449"/>
      <c r="L72" s="538"/>
    </row>
    <row r="73" spans="1:12" ht="22.5" customHeight="1">
      <c r="A73" s="292"/>
      <c r="B73" s="967"/>
      <c r="C73" s="968"/>
      <c r="D73" s="968"/>
      <c r="E73" s="969"/>
      <c r="F73" s="531" t="s">
        <v>260</v>
      </c>
      <c r="G73" s="295">
        <v>26400</v>
      </c>
      <c r="H73" s="449"/>
      <c r="I73" s="590"/>
      <c r="J73" s="309"/>
      <c r="K73" s="531"/>
      <c r="L73" s="538"/>
    </row>
    <row r="74" spans="1:12" ht="22.5" customHeight="1">
      <c r="A74" s="292">
        <v>3</v>
      </c>
      <c r="B74" s="511" t="s">
        <v>172</v>
      </c>
      <c r="C74" s="310">
        <v>39000</v>
      </c>
      <c r="D74" s="310">
        <v>39000</v>
      </c>
      <c r="E74" s="296" t="s">
        <v>118</v>
      </c>
      <c r="F74" s="309" t="s">
        <v>173</v>
      </c>
      <c r="G74" s="591">
        <v>39000</v>
      </c>
      <c r="H74" s="592" t="s">
        <v>261</v>
      </c>
      <c r="I74" s="301">
        <v>39000</v>
      </c>
      <c r="J74" s="602" t="s">
        <v>29</v>
      </c>
      <c r="K74" s="456" t="s">
        <v>262</v>
      </c>
      <c r="L74" s="603">
        <v>25294</v>
      </c>
    </row>
    <row r="75" spans="1:12" ht="22.5" customHeight="1">
      <c r="A75" s="292">
        <v>4</v>
      </c>
      <c r="B75" s="511" t="s">
        <v>172</v>
      </c>
      <c r="C75" s="310">
        <v>34500</v>
      </c>
      <c r="D75" s="310">
        <v>34500</v>
      </c>
      <c r="E75" s="296" t="s">
        <v>118</v>
      </c>
      <c r="F75" s="449" t="s">
        <v>263</v>
      </c>
      <c r="G75" s="527">
        <v>34500</v>
      </c>
      <c r="H75" s="449" t="s">
        <v>263</v>
      </c>
      <c r="I75" s="527">
        <v>34500</v>
      </c>
      <c r="J75" s="309" t="s">
        <v>29</v>
      </c>
      <c r="K75" s="556" t="s">
        <v>264</v>
      </c>
      <c r="L75" s="604">
        <v>25294</v>
      </c>
    </row>
    <row r="76" spans="1:12" ht="22.5" customHeight="1">
      <c r="A76" s="292">
        <v>5</v>
      </c>
      <c r="B76" s="511" t="s">
        <v>172</v>
      </c>
      <c r="C76" s="310">
        <v>26066</v>
      </c>
      <c r="D76" s="310">
        <v>26066</v>
      </c>
      <c r="E76" s="296" t="s">
        <v>118</v>
      </c>
      <c r="F76" s="449" t="s">
        <v>265</v>
      </c>
      <c r="G76" s="301">
        <v>26066</v>
      </c>
      <c r="H76" s="449" t="s">
        <v>265</v>
      </c>
      <c r="I76" s="301">
        <v>26066</v>
      </c>
      <c r="J76" s="309" t="s">
        <v>29</v>
      </c>
      <c r="K76" s="556" t="s">
        <v>266</v>
      </c>
      <c r="L76" s="604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71"/>
      <c r="L77" s="457"/>
    </row>
    <row r="78" spans="1:12" ht="52.5">
      <c r="A78" s="20"/>
      <c r="B78" s="571" t="s">
        <v>147</v>
      </c>
      <c r="C78" s="21"/>
      <c r="D78" s="21"/>
      <c r="E78" s="22"/>
      <c r="F78" s="25"/>
      <c r="G78" s="23"/>
      <c r="H78" s="25"/>
      <c r="I78" s="23"/>
      <c r="J78" s="25"/>
      <c r="K78" s="455"/>
      <c r="L78" s="455"/>
    </row>
    <row r="79" spans="1:12" ht="21">
      <c r="A79" s="22"/>
      <c r="B79" s="572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5">
        <v>1</v>
      </c>
      <c r="B80" s="145" t="s">
        <v>385</v>
      </c>
      <c r="C80" s="76">
        <v>33000</v>
      </c>
      <c r="D80" s="76">
        <v>33000</v>
      </c>
      <c r="E80" s="67" t="s">
        <v>118</v>
      </c>
      <c r="F80" s="70" t="s">
        <v>288</v>
      </c>
      <c r="G80" s="76">
        <v>33000</v>
      </c>
      <c r="H80" s="70" t="s">
        <v>288</v>
      </c>
      <c r="I80" s="76">
        <v>33000</v>
      </c>
      <c r="J80" s="70" t="s">
        <v>29</v>
      </c>
      <c r="K80" s="70" t="s">
        <v>386</v>
      </c>
      <c r="L80" s="459" t="s">
        <v>387</v>
      </c>
    </row>
    <row r="81" spans="1:12" ht="37.5" customHeight="1">
      <c r="A81" s="743">
        <v>2</v>
      </c>
      <c r="B81" s="1072" t="s">
        <v>388</v>
      </c>
      <c r="C81" s="1023">
        <v>25000</v>
      </c>
      <c r="D81" s="1023">
        <v>25000</v>
      </c>
      <c r="E81" s="759" t="s">
        <v>118</v>
      </c>
      <c r="F81" s="70" t="s">
        <v>389</v>
      </c>
      <c r="G81" s="76">
        <v>25000</v>
      </c>
      <c r="H81" s="1073" t="s">
        <v>389</v>
      </c>
      <c r="I81" s="1076">
        <v>25000</v>
      </c>
      <c r="J81" s="1073" t="s">
        <v>29</v>
      </c>
      <c r="K81" s="752" t="s">
        <v>390</v>
      </c>
      <c r="L81" s="1079" t="s">
        <v>391</v>
      </c>
    </row>
    <row r="82" spans="1:12" ht="37.5" customHeight="1">
      <c r="A82" s="743"/>
      <c r="B82" s="1072"/>
      <c r="C82" s="1023"/>
      <c r="D82" s="1023"/>
      <c r="E82" s="759"/>
      <c r="F82" s="70" t="s">
        <v>392</v>
      </c>
      <c r="G82" s="76">
        <v>26500</v>
      </c>
      <c r="H82" s="1074"/>
      <c r="I82" s="1077"/>
      <c r="J82" s="1074"/>
      <c r="K82" s="753"/>
      <c r="L82" s="1080"/>
    </row>
    <row r="83" spans="1:12" ht="37.5" customHeight="1">
      <c r="A83" s="743"/>
      <c r="B83" s="1072"/>
      <c r="C83" s="1023"/>
      <c r="D83" s="1023"/>
      <c r="E83" s="759"/>
      <c r="F83" s="70" t="s">
        <v>393</v>
      </c>
      <c r="G83" s="76">
        <v>27050</v>
      </c>
      <c r="H83" s="1075"/>
      <c r="I83" s="1078"/>
      <c r="J83" s="1075"/>
      <c r="K83" s="754"/>
      <c r="L83" s="1081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71"/>
      <c r="L84" s="457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71"/>
      <c r="L85" s="457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71"/>
      <c r="L86" s="457"/>
    </row>
    <row r="87" spans="1:12" ht="52.5">
      <c r="A87" s="20"/>
      <c r="B87" s="571" t="s">
        <v>148</v>
      </c>
      <c r="C87" s="21"/>
      <c r="D87" s="21"/>
      <c r="E87" s="22"/>
      <c r="F87" s="25"/>
      <c r="G87" s="23"/>
      <c r="H87" s="25"/>
      <c r="I87" s="23"/>
      <c r="J87" s="25"/>
      <c r="K87" s="455"/>
      <c r="L87" s="455"/>
    </row>
    <row r="88" spans="1:12" ht="21">
      <c r="A88" s="22"/>
      <c r="B88" s="572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082">
        <v>1</v>
      </c>
      <c r="B89" s="1085" t="s">
        <v>572</v>
      </c>
      <c r="C89" s="1086" t="s">
        <v>573</v>
      </c>
      <c r="D89" s="1087" t="s">
        <v>573</v>
      </c>
      <c r="E89" s="1087" t="s">
        <v>118</v>
      </c>
      <c r="F89" s="127" t="s">
        <v>456</v>
      </c>
      <c r="G89" s="128">
        <v>7300</v>
      </c>
      <c r="H89" s="599" t="s">
        <v>574</v>
      </c>
      <c r="I89" s="128">
        <v>7300</v>
      </c>
      <c r="J89" s="605" t="s">
        <v>13</v>
      </c>
      <c r="K89" s="605" t="s">
        <v>575</v>
      </c>
      <c r="L89" s="606" t="s">
        <v>576</v>
      </c>
    </row>
    <row r="90" spans="1:12" ht="22.5" customHeight="1">
      <c r="A90" s="1083"/>
      <c r="B90" s="1085"/>
      <c r="C90" s="1086"/>
      <c r="D90" s="1087"/>
      <c r="E90" s="1087"/>
      <c r="F90" s="129" t="s">
        <v>577</v>
      </c>
      <c r="G90" s="128">
        <v>8000</v>
      </c>
      <c r="H90" s="1088"/>
      <c r="I90" s="1090"/>
      <c r="J90" s="1092"/>
      <c r="K90" s="1092"/>
      <c r="L90" s="1092"/>
    </row>
    <row r="91" spans="1:12" ht="22.5" customHeight="1">
      <c r="A91" s="1084"/>
      <c r="B91" s="1085"/>
      <c r="C91" s="1086"/>
      <c r="D91" s="1087"/>
      <c r="E91" s="1087"/>
      <c r="F91" s="130" t="s">
        <v>578</v>
      </c>
      <c r="G91" s="128">
        <v>8300</v>
      </c>
      <c r="H91" s="1089"/>
      <c r="I91" s="1091"/>
      <c r="J91" s="1093"/>
      <c r="K91" s="1093"/>
      <c r="L91" s="1093"/>
    </row>
    <row r="92" spans="1:12" ht="22.5" customHeight="1">
      <c r="A92" s="1098">
        <v>2</v>
      </c>
      <c r="B92" s="1099" t="s">
        <v>512</v>
      </c>
      <c r="C92" s="1100">
        <v>2265</v>
      </c>
      <c r="D92" s="1100">
        <v>2265</v>
      </c>
      <c r="E92" s="90" t="s">
        <v>11</v>
      </c>
      <c r="F92" s="94" t="s">
        <v>579</v>
      </c>
      <c r="G92" s="128">
        <v>2265</v>
      </c>
      <c r="H92" s="131" t="s">
        <v>579</v>
      </c>
      <c r="I92" s="128">
        <v>2265</v>
      </c>
      <c r="J92" s="94" t="s">
        <v>13</v>
      </c>
      <c r="K92" s="94" t="s">
        <v>580</v>
      </c>
      <c r="L92" s="462">
        <v>244460</v>
      </c>
    </row>
    <row r="93" spans="1:12" ht="22.5" customHeight="1">
      <c r="A93" s="772"/>
      <c r="B93" s="1029"/>
      <c r="C93" s="777"/>
      <c r="D93" s="777"/>
      <c r="E93" s="90"/>
      <c r="F93" s="597" t="s">
        <v>515</v>
      </c>
      <c r="G93" s="128">
        <v>2350</v>
      </c>
      <c r="H93" s="1101"/>
      <c r="I93" s="779"/>
      <c r="J93" s="773"/>
      <c r="K93" s="773"/>
      <c r="L93" s="977"/>
    </row>
    <row r="94" spans="1:12" ht="22.5" customHeight="1">
      <c r="A94" s="771"/>
      <c r="B94" s="1030"/>
      <c r="C94" s="778"/>
      <c r="D94" s="778"/>
      <c r="E94" s="103"/>
      <c r="F94" s="113" t="s">
        <v>581</v>
      </c>
      <c r="G94" s="132">
        <v>2500</v>
      </c>
      <c r="H94" s="1102"/>
      <c r="I94" s="781"/>
      <c r="J94" s="775"/>
      <c r="K94" s="775"/>
      <c r="L94" s="978"/>
    </row>
    <row r="95" spans="1:12" ht="22.5" customHeight="1">
      <c r="A95" s="77">
        <v>3</v>
      </c>
      <c r="B95" s="86" t="s">
        <v>582</v>
      </c>
      <c r="C95" s="79">
        <v>5925.13</v>
      </c>
      <c r="D95" s="79">
        <v>5925.13</v>
      </c>
      <c r="E95" s="83" t="s">
        <v>11</v>
      </c>
      <c r="F95" s="78" t="s">
        <v>583</v>
      </c>
      <c r="G95" s="79">
        <v>5925.13</v>
      </c>
      <c r="H95" s="78" t="s">
        <v>583</v>
      </c>
      <c r="I95" s="79">
        <v>5925.13</v>
      </c>
      <c r="J95" s="78" t="s">
        <v>29</v>
      </c>
      <c r="K95" s="78" t="s">
        <v>584</v>
      </c>
      <c r="L95" s="460">
        <v>244463</v>
      </c>
    </row>
    <row r="96" spans="1:12" ht="22.5" customHeight="1">
      <c r="A96" s="77">
        <v>4</v>
      </c>
      <c r="B96" s="86" t="s">
        <v>585</v>
      </c>
      <c r="C96" s="79">
        <v>15000</v>
      </c>
      <c r="D96" s="79">
        <v>15000</v>
      </c>
      <c r="E96" s="77" t="s">
        <v>11</v>
      </c>
      <c r="F96" s="78" t="s">
        <v>586</v>
      </c>
      <c r="G96" s="79">
        <v>15000</v>
      </c>
      <c r="H96" s="78" t="s">
        <v>586</v>
      </c>
      <c r="I96" s="79">
        <v>15000</v>
      </c>
      <c r="J96" s="78" t="s">
        <v>29</v>
      </c>
      <c r="K96" s="78" t="s">
        <v>587</v>
      </c>
      <c r="L96" s="78" t="s">
        <v>588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71"/>
      <c r="L97" s="457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71"/>
      <c r="L98" s="457"/>
    </row>
    <row r="99" spans="1:12" ht="52.5">
      <c r="A99" s="20"/>
      <c r="B99" s="571" t="s">
        <v>149</v>
      </c>
      <c r="C99" s="21"/>
      <c r="D99" s="21"/>
      <c r="E99" s="22"/>
      <c r="F99" s="25"/>
      <c r="G99" s="23"/>
      <c r="H99" s="25"/>
      <c r="I99" s="23"/>
      <c r="J99" s="25"/>
      <c r="K99" s="455"/>
      <c r="L99" s="455"/>
    </row>
    <row r="100" spans="1:12" ht="21">
      <c r="A100" s="22"/>
      <c r="B100" s="572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18">
        <v>1</v>
      </c>
      <c r="B101" s="596" t="s">
        <v>606</v>
      </c>
      <c r="C101" s="520">
        <v>34500</v>
      </c>
      <c r="D101" s="520">
        <f>SUM(C101)</f>
        <v>34500</v>
      </c>
      <c r="E101" s="521" t="s">
        <v>118</v>
      </c>
      <c r="F101" s="519" t="s">
        <v>608</v>
      </c>
      <c r="G101" s="520">
        <f>SUM(C101)</f>
        <v>34500</v>
      </c>
      <c r="H101" s="522" t="str">
        <f t="shared" ref="H101:H106" si="3">(F101)</f>
        <v>นายธนารักษ์ เจิมขุนทด</v>
      </c>
      <c r="I101" s="523">
        <f>SUM(C101)</f>
        <v>34500</v>
      </c>
      <c r="J101" s="519" t="s">
        <v>29</v>
      </c>
      <c r="K101" s="550" t="s">
        <v>635</v>
      </c>
      <c r="L101" s="549">
        <v>46114</v>
      </c>
    </row>
    <row r="102" spans="1:12" ht="22.5" customHeight="1">
      <c r="A102" s="518">
        <v>2</v>
      </c>
      <c r="B102" s="596" t="s">
        <v>606</v>
      </c>
      <c r="C102" s="520">
        <v>34500</v>
      </c>
      <c r="D102" s="520">
        <f>SUM(C102)</f>
        <v>34500</v>
      </c>
      <c r="E102" s="521" t="s">
        <v>118</v>
      </c>
      <c r="F102" s="519" t="s">
        <v>601</v>
      </c>
      <c r="G102" s="520">
        <f>SUM(C102)</f>
        <v>34500</v>
      </c>
      <c r="H102" s="522" t="str">
        <f t="shared" si="3"/>
        <v>นางสาวศรัณย์ยมล แสงเสงี่ยม</v>
      </c>
      <c r="I102" s="523">
        <f>SUM(C102)</f>
        <v>34500</v>
      </c>
      <c r="J102" s="519" t="s">
        <v>29</v>
      </c>
      <c r="K102" s="550" t="s">
        <v>638</v>
      </c>
      <c r="L102" s="549">
        <v>46114</v>
      </c>
    </row>
    <row r="103" spans="1:12" ht="22.5" customHeight="1">
      <c r="A103" s="518">
        <v>3</v>
      </c>
      <c r="B103" s="596" t="s">
        <v>606</v>
      </c>
      <c r="C103" s="593">
        <v>39000</v>
      </c>
      <c r="D103" s="520">
        <f>SUM(C103)</f>
        <v>39000</v>
      </c>
      <c r="E103" s="521" t="s">
        <v>118</v>
      </c>
      <c r="F103" s="594" t="s">
        <v>610</v>
      </c>
      <c r="G103" s="520">
        <f>SUM(C103)</f>
        <v>39000</v>
      </c>
      <c r="H103" s="522" t="str">
        <f t="shared" si="3"/>
        <v>นายวีรศักดิ์ ขุนทรง</v>
      </c>
      <c r="I103" s="523">
        <f>SUM(C103)</f>
        <v>39000</v>
      </c>
      <c r="J103" s="519" t="s">
        <v>29</v>
      </c>
      <c r="K103" s="550" t="s">
        <v>687</v>
      </c>
      <c r="L103" s="549">
        <v>46114</v>
      </c>
    </row>
    <row r="104" spans="1:12" ht="22.5" customHeight="1">
      <c r="A104" s="518">
        <v>4</v>
      </c>
      <c r="B104" s="513" t="s">
        <v>719</v>
      </c>
      <c r="C104" s="595">
        <v>25000</v>
      </c>
      <c r="D104" s="524">
        <f>(C104)</f>
        <v>25000</v>
      </c>
      <c r="E104" s="512" t="s">
        <v>118</v>
      </c>
      <c r="F104" s="522" t="s">
        <v>612</v>
      </c>
      <c r="G104" s="524">
        <f>(C104)</f>
        <v>25000</v>
      </c>
      <c r="H104" s="522" t="str">
        <f t="shared" si="3"/>
        <v>สถานีบริการน้ำมันสวัสดิการ กองการบินทหารเรือ</v>
      </c>
      <c r="I104" s="525">
        <f t="shared" ref="I104" si="4">SUM(C104)</f>
        <v>25000</v>
      </c>
      <c r="J104" s="519" t="s">
        <v>29</v>
      </c>
      <c r="K104" s="522" t="s">
        <v>720</v>
      </c>
      <c r="L104" s="549">
        <v>46136</v>
      </c>
    </row>
    <row r="105" spans="1:12" ht="22.5" customHeight="1">
      <c r="A105" s="518">
        <v>5</v>
      </c>
      <c r="B105" s="596" t="s">
        <v>684</v>
      </c>
      <c r="C105" s="520">
        <v>15000</v>
      </c>
      <c r="D105" s="520">
        <f>SUM(C105)</f>
        <v>15000</v>
      </c>
      <c r="E105" s="521" t="s">
        <v>118</v>
      </c>
      <c r="F105" s="519" t="s">
        <v>721</v>
      </c>
      <c r="G105" s="520">
        <f>SUM(C105)</f>
        <v>15000</v>
      </c>
      <c r="H105" s="522" t="str">
        <f t="shared" si="3"/>
        <v>นายยอดตะวัน บุญโสภณ</v>
      </c>
      <c r="I105" s="523">
        <f>SUM(C105)</f>
        <v>15000</v>
      </c>
      <c r="J105" s="519" t="s">
        <v>29</v>
      </c>
      <c r="K105" s="550" t="s">
        <v>722</v>
      </c>
      <c r="L105" s="549">
        <v>46136</v>
      </c>
    </row>
    <row r="106" spans="1:12" ht="22.5" customHeight="1">
      <c r="A106" s="518">
        <v>6</v>
      </c>
      <c r="B106" s="596" t="s">
        <v>606</v>
      </c>
      <c r="C106" s="593">
        <v>23000</v>
      </c>
      <c r="D106" s="520">
        <f>SUM(C106)</f>
        <v>23000</v>
      </c>
      <c r="E106" s="521" t="s">
        <v>118</v>
      </c>
      <c r="F106" s="594" t="s">
        <v>609</v>
      </c>
      <c r="G106" s="520">
        <f>SUM(C106)</f>
        <v>23000</v>
      </c>
      <c r="H106" s="522" t="str">
        <f t="shared" si="3"/>
        <v>นายสุรฉัตร ศิโรรังษี</v>
      </c>
      <c r="I106" s="523">
        <f>SUM(C106)</f>
        <v>23000</v>
      </c>
      <c r="J106" s="519" t="s">
        <v>29</v>
      </c>
      <c r="K106" s="550" t="s">
        <v>689</v>
      </c>
      <c r="L106" s="549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71"/>
      <c r="L107" s="457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71"/>
      <c r="L108" s="457"/>
    </row>
    <row r="109" spans="1:12" ht="52.5">
      <c r="A109" s="20"/>
      <c r="B109" s="571" t="s">
        <v>150</v>
      </c>
      <c r="C109" s="21"/>
      <c r="D109" s="21"/>
      <c r="E109" s="22"/>
      <c r="F109" s="25"/>
      <c r="G109" s="23"/>
      <c r="H109" s="25"/>
      <c r="I109" s="23"/>
      <c r="J109" s="25"/>
      <c r="K109" s="455"/>
      <c r="L109" s="455"/>
    </row>
    <row r="110" spans="1:12" ht="21">
      <c r="A110" s="22"/>
      <c r="B110" s="572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7">
        <v>1</v>
      </c>
      <c r="B111" s="86" t="s">
        <v>727</v>
      </c>
      <c r="C111" s="79">
        <v>30763</v>
      </c>
      <c r="D111" s="79">
        <v>30763</v>
      </c>
      <c r="E111" s="77" t="s">
        <v>118</v>
      </c>
      <c r="F111" s="78" t="s">
        <v>783</v>
      </c>
      <c r="G111" s="79">
        <v>30763</v>
      </c>
      <c r="H111" s="78" t="s">
        <v>784</v>
      </c>
      <c r="I111" s="79">
        <v>30763</v>
      </c>
      <c r="J111" s="78" t="s">
        <v>29</v>
      </c>
      <c r="K111" s="78" t="s">
        <v>785</v>
      </c>
      <c r="L111" s="460">
        <v>244456</v>
      </c>
    </row>
    <row r="112" spans="1:12" ht="81">
      <c r="A112" s="77">
        <v>2</v>
      </c>
      <c r="B112" s="86" t="s">
        <v>735</v>
      </c>
      <c r="C112" s="79">
        <v>39000</v>
      </c>
      <c r="D112" s="79">
        <v>39000</v>
      </c>
      <c r="E112" s="77" t="s">
        <v>118</v>
      </c>
      <c r="F112" s="78" t="s">
        <v>786</v>
      </c>
      <c r="G112" s="79">
        <v>39000</v>
      </c>
      <c r="H112" s="78" t="s">
        <v>787</v>
      </c>
      <c r="I112" s="79">
        <v>39000</v>
      </c>
      <c r="J112" s="78" t="s">
        <v>29</v>
      </c>
      <c r="K112" s="78" t="s">
        <v>788</v>
      </c>
      <c r="L112" s="460">
        <v>244075</v>
      </c>
    </row>
    <row r="113" spans="1:12" ht="81">
      <c r="A113" s="77">
        <v>3</v>
      </c>
      <c r="B113" s="86" t="s">
        <v>735</v>
      </c>
      <c r="C113" s="79">
        <v>34500</v>
      </c>
      <c r="D113" s="79">
        <v>34500</v>
      </c>
      <c r="E113" s="77" t="s">
        <v>118</v>
      </c>
      <c r="F113" s="78" t="s">
        <v>789</v>
      </c>
      <c r="G113" s="79">
        <v>34500</v>
      </c>
      <c r="H113" s="78" t="s">
        <v>738</v>
      </c>
      <c r="I113" s="79">
        <v>34500</v>
      </c>
      <c r="J113" s="78" t="s">
        <v>29</v>
      </c>
      <c r="K113" s="78" t="s">
        <v>790</v>
      </c>
      <c r="L113" s="460">
        <v>244440</v>
      </c>
    </row>
    <row r="114" spans="1:12" ht="81">
      <c r="A114" s="77">
        <v>4</v>
      </c>
      <c r="B114" s="86" t="s">
        <v>735</v>
      </c>
      <c r="C114" s="79">
        <v>34500</v>
      </c>
      <c r="D114" s="79">
        <v>34500</v>
      </c>
      <c r="E114" s="77" t="s">
        <v>118</v>
      </c>
      <c r="F114" s="78" t="s">
        <v>791</v>
      </c>
      <c r="G114" s="79">
        <v>34500</v>
      </c>
      <c r="H114" s="78" t="s">
        <v>740</v>
      </c>
      <c r="I114" s="79">
        <v>34500</v>
      </c>
      <c r="J114" s="78" t="s">
        <v>29</v>
      </c>
      <c r="K114" s="78" t="s">
        <v>792</v>
      </c>
      <c r="L114" s="460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71"/>
      <c r="L115" s="457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71"/>
      <c r="L116" s="457"/>
    </row>
    <row r="117" spans="1:12" ht="52.5">
      <c r="A117" s="20"/>
      <c r="B117" s="571" t="s">
        <v>151</v>
      </c>
      <c r="C117" s="21"/>
      <c r="D117" s="21"/>
      <c r="E117" s="22"/>
      <c r="F117" s="25"/>
      <c r="G117" s="23"/>
      <c r="H117" s="25"/>
      <c r="I117" s="23"/>
      <c r="J117" s="25"/>
      <c r="K117" s="455"/>
      <c r="L117" s="455"/>
    </row>
    <row r="118" spans="1:12" ht="21">
      <c r="A118" s="22"/>
      <c r="B118" s="572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868</v>
      </c>
      <c r="C119" s="4">
        <v>34500</v>
      </c>
      <c r="D119" s="4">
        <f t="shared" ref="D119:D137" si="5">C119</f>
        <v>34500</v>
      </c>
      <c r="E119" s="150" t="s">
        <v>118</v>
      </c>
      <c r="F119" s="3" t="s">
        <v>814</v>
      </c>
      <c r="G119" s="157">
        <f t="shared" ref="G119:G137" si="6">C119</f>
        <v>34500</v>
      </c>
      <c r="H119" s="3" t="str">
        <f>F119</f>
        <v>นายกวี สุดตาภักดี</v>
      </c>
      <c r="I119" s="180">
        <f t="shared" ref="I119:I137" si="7">C119</f>
        <v>34500</v>
      </c>
      <c r="J119" s="3" t="s">
        <v>13</v>
      </c>
      <c r="K119" s="3" t="s">
        <v>869</v>
      </c>
      <c r="L119" s="181">
        <v>244440</v>
      </c>
    </row>
    <row r="120" spans="1:12" ht="84">
      <c r="A120" s="2">
        <v>2</v>
      </c>
      <c r="B120" s="5" t="s">
        <v>868</v>
      </c>
      <c r="C120" s="4">
        <v>34500</v>
      </c>
      <c r="D120" s="4">
        <f t="shared" si="5"/>
        <v>34500</v>
      </c>
      <c r="E120" s="150" t="s">
        <v>118</v>
      </c>
      <c r="F120" s="3" t="s">
        <v>816</v>
      </c>
      <c r="G120" s="157">
        <f t="shared" si="6"/>
        <v>34500</v>
      </c>
      <c r="H120" s="3" t="s">
        <v>816</v>
      </c>
      <c r="I120" s="180">
        <f t="shared" si="7"/>
        <v>34500</v>
      </c>
      <c r="J120" s="3" t="s">
        <v>13</v>
      </c>
      <c r="K120" s="3" t="s">
        <v>870</v>
      </c>
      <c r="L120" s="181">
        <v>244440</v>
      </c>
    </row>
    <row r="121" spans="1:12" ht="84">
      <c r="A121" s="2">
        <v>3</v>
      </c>
      <c r="B121" s="5" t="s">
        <v>868</v>
      </c>
      <c r="C121" s="4">
        <v>39000</v>
      </c>
      <c r="D121" s="4">
        <f t="shared" si="5"/>
        <v>39000</v>
      </c>
      <c r="E121" s="150" t="s">
        <v>118</v>
      </c>
      <c r="F121" s="3" t="s">
        <v>820</v>
      </c>
      <c r="G121" s="157">
        <f t="shared" si="6"/>
        <v>39000</v>
      </c>
      <c r="H121" s="3" t="s">
        <v>820</v>
      </c>
      <c r="I121" s="180">
        <f t="shared" si="7"/>
        <v>39000</v>
      </c>
      <c r="J121" s="3" t="s">
        <v>13</v>
      </c>
      <c r="K121" s="3" t="s">
        <v>871</v>
      </c>
      <c r="L121" s="181">
        <v>244440</v>
      </c>
    </row>
    <row r="122" spans="1:12" ht="63">
      <c r="A122" s="2">
        <v>4</v>
      </c>
      <c r="B122" s="5" t="s">
        <v>872</v>
      </c>
      <c r="C122" s="4">
        <v>14530.6</v>
      </c>
      <c r="D122" s="4">
        <f t="shared" si="5"/>
        <v>14530.6</v>
      </c>
      <c r="E122" s="150" t="s">
        <v>118</v>
      </c>
      <c r="F122" s="151" t="s">
        <v>826</v>
      </c>
      <c r="G122" s="168">
        <f t="shared" si="6"/>
        <v>14530.6</v>
      </c>
      <c r="H122" s="151" t="s">
        <v>826</v>
      </c>
      <c r="I122" s="180">
        <f t="shared" si="7"/>
        <v>14530.6</v>
      </c>
      <c r="J122" s="175" t="s">
        <v>797</v>
      </c>
      <c r="K122" s="33" t="s">
        <v>873</v>
      </c>
      <c r="L122" s="181">
        <v>244446</v>
      </c>
    </row>
    <row r="123" spans="1:12" ht="84">
      <c r="A123" s="638">
        <v>5</v>
      </c>
      <c r="B123" s="1019" t="s">
        <v>874</v>
      </c>
      <c r="C123" s="635">
        <v>6500</v>
      </c>
      <c r="D123" s="1094">
        <f t="shared" si="5"/>
        <v>6500</v>
      </c>
      <c r="E123" s="811" t="s">
        <v>118</v>
      </c>
      <c r="F123" s="159" t="s">
        <v>875</v>
      </c>
      <c r="G123" s="161">
        <f t="shared" si="6"/>
        <v>6500</v>
      </c>
      <c r="H123" s="159" t="s">
        <v>876</v>
      </c>
      <c r="I123" s="182">
        <f t="shared" si="7"/>
        <v>6500</v>
      </c>
      <c r="J123" s="110" t="s">
        <v>797</v>
      </c>
      <c r="K123" s="32" t="s">
        <v>877</v>
      </c>
      <c r="L123" s="181">
        <v>244461</v>
      </c>
    </row>
    <row r="124" spans="1:12" ht="21">
      <c r="A124" s="639"/>
      <c r="B124" s="1020"/>
      <c r="C124" s="636"/>
      <c r="D124" s="1095"/>
      <c r="E124" s="812"/>
      <c r="F124" s="156" t="s">
        <v>878</v>
      </c>
      <c r="G124" s="168">
        <v>7222.5</v>
      </c>
      <c r="H124" s="156"/>
      <c r="I124" s="183"/>
      <c r="J124" s="175"/>
      <c r="K124" s="156"/>
      <c r="L124" s="184"/>
    </row>
    <row r="125" spans="1:12" ht="21">
      <c r="A125" s="640"/>
      <c r="B125" s="1021"/>
      <c r="C125" s="637"/>
      <c r="D125" s="1096"/>
      <c r="E125" s="1097"/>
      <c r="F125" s="598" t="s">
        <v>879</v>
      </c>
      <c r="G125" s="168">
        <v>7065</v>
      </c>
      <c r="H125" s="156"/>
      <c r="I125" s="183"/>
      <c r="J125" s="175"/>
      <c r="K125" s="156"/>
      <c r="L125" s="184"/>
    </row>
    <row r="126" spans="1:12" ht="84">
      <c r="A126" s="2">
        <v>6</v>
      </c>
      <c r="B126" s="5" t="s">
        <v>880</v>
      </c>
      <c r="C126" s="4">
        <v>15000</v>
      </c>
      <c r="D126" s="4">
        <f t="shared" si="5"/>
        <v>15000</v>
      </c>
      <c r="E126" s="150" t="s">
        <v>118</v>
      </c>
      <c r="F126" s="32" t="s">
        <v>881</v>
      </c>
      <c r="G126" s="154">
        <f t="shared" si="6"/>
        <v>15000</v>
      </c>
      <c r="H126" s="33" t="str">
        <f>F126</f>
        <v xml:space="preserve">นายโกวิท วงศ์ทอง </v>
      </c>
      <c r="I126" s="185">
        <f t="shared" si="7"/>
        <v>15000</v>
      </c>
      <c r="J126" s="33" t="s">
        <v>13</v>
      </c>
      <c r="K126" s="33" t="s">
        <v>882</v>
      </c>
      <c r="L126" s="181">
        <v>244469</v>
      </c>
    </row>
    <row r="127" spans="1:12" ht="84">
      <c r="A127" s="2">
        <v>7</v>
      </c>
      <c r="B127" s="5" t="s">
        <v>880</v>
      </c>
      <c r="C127" s="4">
        <v>15000</v>
      </c>
      <c r="D127" s="4">
        <f t="shared" si="5"/>
        <v>15000</v>
      </c>
      <c r="E127" s="150" t="s">
        <v>118</v>
      </c>
      <c r="F127" s="151" t="s">
        <v>883</v>
      </c>
      <c r="G127" s="186">
        <f t="shared" si="6"/>
        <v>15000</v>
      </c>
      <c r="H127" s="3" t="str">
        <f t="shared" ref="H127:H137" si="8">F127</f>
        <v>นายจินดา ชะช้างรัมย์</v>
      </c>
      <c r="I127" s="158">
        <f t="shared" si="7"/>
        <v>15000</v>
      </c>
      <c r="J127" s="3" t="s">
        <v>13</v>
      </c>
      <c r="K127" s="3" t="s">
        <v>884</v>
      </c>
      <c r="L127" s="181">
        <v>244469</v>
      </c>
    </row>
    <row r="128" spans="1:12" ht="84">
      <c r="A128" s="2">
        <v>8</v>
      </c>
      <c r="B128" s="5" t="s">
        <v>880</v>
      </c>
      <c r="C128" s="4">
        <v>15000</v>
      </c>
      <c r="D128" s="4">
        <f t="shared" si="5"/>
        <v>15000</v>
      </c>
      <c r="E128" s="150" t="s">
        <v>118</v>
      </c>
      <c r="F128" s="151" t="s">
        <v>885</v>
      </c>
      <c r="G128" s="186">
        <f t="shared" si="6"/>
        <v>15000</v>
      </c>
      <c r="H128" s="3" t="str">
        <f t="shared" si="8"/>
        <v>นายชัยณรงค์ กองชัย</v>
      </c>
      <c r="I128" s="158">
        <f t="shared" si="7"/>
        <v>15000</v>
      </c>
      <c r="J128" s="3" t="s">
        <v>13</v>
      </c>
      <c r="K128" s="3" t="s">
        <v>886</v>
      </c>
      <c r="L128" s="181">
        <v>244469</v>
      </c>
    </row>
    <row r="129" spans="1:12" ht="84">
      <c r="A129" s="2">
        <v>9</v>
      </c>
      <c r="B129" s="5" t="s">
        <v>880</v>
      </c>
      <c r="C129" s="4">
        <v>15000</v>
      </c>
      <c r="D129" s="4">
        <f t="shared" si="5"/>
        <v>15000</v>
      </c>
      <c r="E129" s="150" t="s">
        <v>118</v>
      </c>
      <c r="F129" s="151" t="s">
        <v>887</v>
      </c>
      <c r="G129" s="186">
        <f t="shared" si="6"/>
        <v>15000</v>
      </c>
      <c r="H129" s="3" t="str">
        <f t="shared" si="8"/>
        <v>นายณัฐวุฒิ ขวัญทอง</v>
      </c>
      <c r="I129" s="158">
        <f t="shared" si="7"/>
        <v>15000</v>
      </c>
      <c r="J129" s="3" t="s">
        <v>13</v>
      </c>
      <c r="K129" s="3" t="s">
        <v>888</v>
      </c>
      <c r="L129" s="181">
        <v>244469</v>
      </c>
    </row>
    <row r="130" spans="1:12" ht="84">
      <c r="A130" s="2">
        <v>10</v>
      </c>
      <c r="B130" s="5" t="s">
        <v>880</v>
      </c>
      <c r="C130" s="4">
        <v>15000</v>
      </c>
      <c r="D130" s="4">
        <f t="shared" si="5"/>
        <v>15000</v>
      </c>
      <c r="E130" s="150" t="s">
        <v>118</v>
      </c>
      <c r="F130" s="151" t="s">
        <v>889</v>
      </c>
      <c r="G130" s="186">
        <f t="shared" si="6"/>
        <v>15000</v>
      </c>
      <c r="H130" s="3" t="str">
        <f t="shared" si="8"/>
        <v>ทรงยศ เพชรดี</v>
      </c>
      <c r="I130" s="158">
        <f t="shared" si="7"/>
        <v>15000</v>
      </c>
      <c r="J130" s="3" t="s">
        <v>13</v>
      </c>
      <c r="K130" s="3" t="s">
        <v>890</v>
      </c>
      <c r="L130" s="181">
        <v>244469</v>
      </c>
    </row>
    <row r="131" spans="1:12" ht="84">
      <c r="A131" s="2">
        <v>11</v>
      </c>
      <c r="B131" s="5" t="s">
        <v>880</v>
      </c>
      <c r="C131" s="4">
        <v>15000</v>
      </c>
      <c r="D131" s="4">
        <f t="shared" si="5"/>
        <v>15000</v>
      </c>
      <c r="E131" s="150" t="s">
        <v>118</v>
      </c>
      <c r="F131" s="151" t="s">
        <v>891</v>
      </c>
      <c r="G131" s="186">
        <f t="shared" si="6"/>
        <v>15000</v>
      </c>
      <c r="H131" s="3" t="str">
        <f t="shared" si="8"/>
        <v>นายธีระพล ศรีวงศ์</v>
      </c>
      <c r="I131" s="158">
        <f t="shared" si="7"/>
        <v>15000</v>
      </c>
      <c r="J131" s="3" t="s">
        <v>13</v>
      </c>
      <c r="K131" s="3" t="s">
        <v>892</v>
      </c>
      <c r="L131" s="181">
        <v>244469</v>
      </c>
    </row>
    <row r="132" spans="1:12" ht="84">
      <c r="A132" s="2">
        <v>12</v>
      </c>
      <c r="B132" s="5" t="s">
        <v>880</v>
      </c>
      <c r="C132" s="4">
        <v>15000</v>
      </c>
      <c r="D132" s="4">
        <f t="shared" si="5"/>
        <v>15000</v>
      </c>
      <c r="E132" s="150" t="s">
        <v>118</v>
      </c>
      <c r="F132" s="151" t="s">
        <v>893</v>
      </c>
      <c r="G132" s="186">
        <f t="shared" si="6"/>
        <v>15000</v>
      </c>
      <c r="H132" s="3" t="str">
        <f t="shared" si="8"/>
        <v>นายวิทยากร อัมไพ</v>
      </c>
      <c r="I132" s="158">
        <f t="shared" si="7"/>
        <v>15000</v>
      </c>
      <c r="J132" s="3" t="s">
        <v>13</v>
      </c>
      <c r="K132" s="3" t="s">
        <v>894</v>
      </c>
      <c r="L132" s="181">
        <v>244469</v>
      </c>
    </row>
    <row r="133" spans="1:12" ht="84">
      <c r="A133" s="2">
        <v>13</v>
      </c>
      <c r="B133" s="5" t="s">
        <v>880</v>
      </c>
      <c r="C133" s="4">
        <v>15000</v>
      </c>
      <c r="D133" s="4">
        <f t="shared" si="5"/>
        <v>15000</v>
      </c>
      <c r="E133" s="150" t="s">
        <v>118</v>
      </c>
      <c r="F133" s="151" t="s">
        <v>895</v>
      </c>
      <c r="G133" s="186">
        <f t="shared" si="6"/>
        <v>15000</v>
      </c>
      <c r="H133" s="3" t="str">
        <f t="shared" si="8"/>
        <v>นายศรายุทธ ยมภักดี</v>
      </c>
      <c r="I133" s="158">
        <f t="shared" si="7"/>
        <v>15000</v>
      </c>
      <c r="J133" s="3" t="s">
        <v>13</v>
      </c>
      <c r="K133" s="3" t="s">
        <v>896</v>
      </c>
      <c r="L133" s="181">
        <v>244469</v>
      </c>
    </row>
    <row r="134" spans="1:12" ht="84">
      <c r="A134" s="2">
        <v>14</v>
      </c>
      <c r="B134" s="5" t="s">
        <v>880</v>
      </c>
      <c r="C134" s="4">
        <v>15000</v>
      </c>
      <c r="D134" s="4">
        <f t="shared" si="5"/>
        <v>15000</v>
      </c>
      <c r="E134" s="150" t="s">
        <v>118</v>
      </c>
      <c r="F134" s="151" t="s">
        <v>897</v>
      </c>
      <c r="G134" s="186">
        <f t="shared" si="6"/>
        <v>15000</v>
      </c>
      <c r="H134" s="3" t="str">
        <f t="shared" si="8"/>
        <v>นายสุทิน มณีศรี</v>
      </c>
      <c r="I134" s="158">
        <f t="shared" si="7"/>
        <v>15000</v>
      </c>
      <c r="J134" s="3" t="s">
        <v>13</v>
      </c>
      <c r="K134" s="3" t="s">
        <v>898</v>
      </c>
      <c r="L134" s="181">
        <v>244469</v>
      </c>
    </row>
    <row r="135" spans="1:12" ht="84">
      <c r="A135" s="2">
        <v>15</v>
      </c>
      <c r="B135" s="5" t="s">
        <v>880</v>
      </c>
      <c r="C135" s="4">
        <v>15000</v>
      </c>
      <c r="D135" s="4">
        <f t="shared" si="5"/>
        <v>15000</v>
      </c>
      <c r="E135" s="150" t="s">
        <v>118</v>
      </c>
      <c r="F135" s="151" t="s">
        <v>899</v>
      </c>
      <c r="G135" s="186">
        <f t="shared" si="6"/>
        <v>15000</v>
      </c>
      <c r="H135" s="3" t="str">
        <f t="shared" si="8"/>
        <v>นายสุเมธ เสมารัมย์</v>
      </c>
      <c r="I135" s="158">
        <f t="shared" si="7"/>
        <v>15000</v>
      </c>
      <c r="J135" s="3" t="s">
        <v>13</v>
      </c>
      <c r="K135" s="3" t="s">
        <v>900</v>
      </c>
      <c r="L135" s="181">
        <v>244469</v>
      </c>
    </row>
    <row r="136" spans="1:12" ht="84">
      <c r="A136" s="2">
        <v>16</v>
      </c>
      <c r="B136" s="5" t="s">
        <v>880</v>
      </c>
      <c r="C136" s="4">
        <v>15000</v>
      </c>
      <c r="D136" s="4">
        <f t="shared" si="5"/>
        <v>15000</v>
      </c>
      <c r="E136" s="150" t="s">
        <v>118</v>
      </c>
      <c r="F136" s="151" t="s">
        <v>901</v>
      </c>
      <c r="G136" s="186">
        <f t="shared" si="6"/>
        <v>15000</v>
      </c>
      <c r="H136" s="3" t="str">
        <f t="shared" si="8"/>
        <v>นายสุวัฒน์ วงศ์ทอง</v>
      </c>
      <c r="I136" s="158">
        <f t="shared" si="7"/>
        <v>15000</v>
      </c>
      <c r="J136" s="3" t="s">
        <v>13</v>
      </c>
      <c r="K136" s="3" t="s">
        <v>902</v>
      </c>
      <c r="L136" s="181">
        <v>244469</v>
      </c>
    </row>
    <row r="137" spans="1:12" ht="84">
      <c r="A137" s="2">
        <v>17</v>
      </c>
      <c r="B137" s="5" t="s">
        <v>880</v>
      </c>
      <c r="C137" s="4">
        <v>15000</v>
      </c>
      <c r="D137" s="4">
        <f t="shared" si="5"/>
        <v>15000</v>
      </c>
      <c r="E137" s="150" t="s">
        <v>118</v>
      </c>
      <c r="F137" s="151" t="s">
        <v>903</v>
      </c>
      <c r="G137" s="186">
        <f t="shared" si="6"/>
        <v>15000</v>
      </c>
      <c r="H137" s="3" t="str">
        <f t="shared" si="8"/>
        <v>นายเอกชัย พอกทรัพย์</v>
      </c>
      <c r="I137" s="158">
        <f t="shared" si="7"/>
        <v>15000</v>
      </c>
      <c r="J137" s="3" t="s">
        <v>13</v>
      </c>
      <c r="K137" s="3" t="s">
        <v>904</v>
      </c>
      <c r="L137" s="181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71"/>
      <c r="L138" s="457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71"/>
      <c r="L139" s="457"/>
    </row>
    <row r="140" spans="1:12" ht="26.25">
      <c r="A140" s="20"/>
      <c r="B140" s="571" t="s">
        <v>152</v>
      </c>
      <c r="C140" s="21"/>
      <c r="D140" s="21"/>
      <c r="E140" s="22"/>
      <c r="F140" s="25"/>
      <c r="G140" s="23"/>
      <c r="H140" s="25"/>
      <c r="I140" s="23"/>
      <c r="J140" s="25"/>
      <c r="K140" s="455"/>
      <c r="L140" s="455"/>
    </row>
    <row r="141" spans="1:12" ht="21">
      <c r="A141" s="22"/>
      <c r="B141" s="572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1085</v>
      </c>
      <c r="C142" s="4">
        <v>39000</v>
      </c>
      <c r="D142" s="4">
        <v>39000</v>
      </c>
      <c r="E142" s="2" t="s">
        <v>118</v>
      </c>
      <c r="F142" s="3" t="s">
        <v>930</v>
      </c>
      <c r="G142" s="4">
        <v>39000</v>
      </c>
      <c r="H142" s="3" t="s">
        <v>930</v>
      </c>
      <c r="I142" s="4">
        <v>39000</v>
      </c>
      <c r="J142" s="3" t="s">
        <v>29</v>
      </c>
      <c r="K142" s="171" t="s">
        <v>927</v>
      </c>
      <c r="L142" s="471">
        <v>25294</v>
      </c>
    </row>
    <row r="143" spans="1:12" ht="42">
      <c r="A143" s="7">
        <v>2</v>
      </c>
      <c r="B143" s="5" t="s">
        <v>1085</v>
      </c>
      <c r="C143" s="4">
        <v>34500</v>
      </c>
      <c r="D143" s="4">
        <v>34500</v>
      </c>
      <c r="E143" s="2" t="s">
        <v>118</v>
      </c>
      <c r="F143" s="3" t="s">
        <v>1086</v>
      </c>
      <c r="G143" s="4">
        <v>34500</v>
      </c>
      <c r="H143" s="3" t="s">
        <v>1086</v>
      </c>
      <c r="I143" s="4">
        <v>34500</v>
      </c>
      <c r="J143" s="3" t="s">
        <v>29</v>
      </c>
      <c r="K143" s="171" t="s">
        <v>928</v>
      </c>
      <c r="L143" s="471">
        <v>25294</v>
      </c>
    </row>
    <row r="144" spans="1:12" ht="42">
      <c r="A144" s="29">
        <v>3</v>
      </c>
      <c r="B144" s="227" t="s">
        <v>1085</v>
      </c>
      <c r="C144" s="226">
        <v>34500</v>
      </c>
      <c r="D144" s="226">
        <v>34500</v>
      </c>
      <c r="E144" s="13" t="s">
        <v>118</v>
      </c>
      <c r="F144" s="31" t="s">
        <v>1087</v>
      </c>
      <c r="G144" s="226">
        <v>34500</v>
      </c>
      <c r="H144" s="31" t="s">
        <v>1087</v>
      </c>
      <c r="I144" s="226">
        <v>34500</v>
      </c>
      <c r="J144" s="31" t="s">
        <v>29</v>
      </c>
      <c r="K144" s="548" t="s">
        <v>1021</v>
      </c>
      <c r="L144" s="472">
        <v>25294</v>
      </c>
    </row>
    <row r="145" spans="1:12" s="42" customFormat="1" ht="63">
      <c r="A145" s="239">
        <v>4</v>
      </c>
      <c r="B145" s="228" t="s">
        <v>1088</v>
      </c>
      <c r="C145" s="193">
        <v>6000</v>
      </c>
      <c r="D145" s="193">
        <v>6000</v>
      </c>
      <c r="E145" s="194" t="s">
        <v>118</v>
      </c>
      <c r="F145" s="192" t="s">
        <v>945</v>
      </c>
      <c r="G145" s="193">
        <v>6000</v>
      </c>
      <c r="H145" s="192" t="s">
        <v>946</v>
      </c>
      <c r="I145" s="193">
        <v>6000</v>
      </c>
      <c r="J145" s="159" t="s">
        <v>936</v>
      </c>
      <c r="K145" s="208" t="s">
        <v>1089</v>
      </c>
      <c r="L145" s="607">
        <v>25302</v>
      </c>
    </row>
    <row r="146" spans="1:12" s="42" customFormat="1" ht="21">
      <c r="A146" s="210"/>
      <c r="B146" s="212"/>
      <c r="C146" s="199"/>
      <c r="D146" s="199"/>
      <c r="E146" s="200"/>
      <c r="F146" s="198" t="s">
        <v>1090</v>
      </c>
      <c r="G146" s="199">
        <v>6800</v>
      </c>
      <c r="H146" s="198"/>
      <c r="I146" s="199"/>
      <c r="J146" s="165"/>
      <c r="K146" s="608"/>
      <c r="L146" s="609"/>
    </row>
    <row r="147" spans="1:12" s="42" customFormat="1" ht="21">
      <c r="A147" s="240"/>
      <c r="B147" s="218"/>
      <c r="C147" s="215"/>
      <c r="D147" s="215"/>
      <c r="E147" s="216"/>
      <c r="F147" s="214" t="s">
        <v>1091</v>
      </c>
      <c r="G147" s="215">
        <v>7200</v>
      </c>
      <c r="H147" s="214"/>
      <c r="I147" s="215"/>
      <c r="J147" s="225"/>
      <c r="K147" s="610"/>
      <c r="L147" s="611"/>
    </row>
    <row r="148" spans="1:12" s="42" customFormat="1" ht="42">
      <c r="A148" s="30">
        <v>5</v>
      </c>
      <c r="B148" s="155" t="s">
        <v>1019</v>
      </c>
      <c r="C148" s="153">
        <v>30000</v>
      </c>
      <c r="D148" s="153">
        <v>30000</v>
      </c>
      <c r="E148" s="34" t="s">
        <v>118</v>
      </c>
      <c r="F148" s="33" t="s">
        <v>1092</v>
      </c>
      <c r="G148" s="153">
        <v>30000</v>
      </c>
      <c r="H148" s="33" t="s">
        <v>1092</v>
      </c>
      <c r="I148" s="153">
        <v>30000</v>
      </c>
      <c r="J148" s="33" t="s">
        <v>29</v>
      </c>
      <c r="K148" s="171" t="s">
        <v>1093</v>
      </c>
      <c r="L148" s="471">
        <v>25323</v>
      </c>
    </row>
    <row r="149" spans="1:12" s="42" customFormat="1" ht="42">
      <c r="A149" s="27">
        <v>6</v>
      </c>
      <c r="B149" s="5" t="s">
        <v>1019</v>
      </c>
      <c r="C149" s="4">
        <v>30000</v>
      </c>
      <c r="D149" s="4">
        <v>30000</v>
      </c>
      <c r="E149" s="2" t="s">
        <v>118</v>
      </c>
      <c r="F149" s="3" t="s">
        <v>1024</v>
      </c>
      <c r="G149" s="4">
        <v>30000</v>
      </c>
      <c r="H149" s="3" t="s">
        <v>1024</v>
      </c>
      <c r="I149" s="4">
        <v>30000</v>
      </c>
      <c r="J149" s="3" t="s">
        <v>29</v>
      </c>
      <c r="K149" s="171" t="s">
        <v>1094</v>
      </c>
      <c r="L149" s="471">
        <v>25323</v>
      </c>
    </row>
    <row r="150" spans="1:12" s="42" customFormat="1" ht="42">
      <c r="A150" s="7">
        <v>7</v>
      </c>
      <c r="B150" s="5" t="s">
        <v>1019</v>
      </c>
      <c r="C150" s="4">
        <v>30000</v>
      </c>
      <c r="D150" s="4">
        <v>30000</v>
      </c>
      <c r="E150" s="2" t="s">
        <v>118</v>
      </c>
      <c r="F150" s="3" t="s">
        <v>1095</v>
      </c>
      <c r="G150" s="4">
        <v>30000</v>
      </c>
      <c r="H150" s="3" t="s">
        <v>1095</v>
      </c>
      <c r="I150" s="4">
        <v>30000</v>
      </c>
      <c r="J150" s="3" t="s">
        <v>29</v>
      </c>
      <c r="K150" s="587" t="s">
        <v>1096</v>
      </c>
      <c r="L150" s="471">
        <v>25323</v>
      </c>
    </row>
    <row r="151" spans="1:12" s="42" customFormat="1" ht="42">
      <c r="A151" s="27">
        <v>8</v>
      </c>
      <c r="B151" s="5" t="s">
        <v>1019</v>
      </c>
      <c r="C151" s="4">
        <v>30000</v>
      </c>
      <c r="D151" s="4">
        <v>30000</v>
      </c>
      <c r="E151" s="2" t="s">
        <v>118</v>
      </c>
      <c r="F151" s="3" t="s">
        <v>1036</v>
      </c>
      <c r="G151" s="4">
        <v>30000</v>
      </c>
      <c r="H151" s="3" t="s">
        <v>1036</v>
      </c>
      <c r="I151" s="4">
        <v>30000</v>
      </c>
      <c r="J151" s="3" t="s">
        <v>29</v>
      </c>
      <c r="K151" s="587" t="s">
        <v>1097</v>
      </c>
      <c r="L151" s="471">
        <v>25323</v>
      </c>
    </row>
    <row r="152" spans="1:12" s="42" customFormat="1" ht="42">
      <c r="A152" s="7">
        <v>9</v>
      </c>
      <c r="B152" s="5" t="s">
        <v>1019</v>
      </c>
      <c r="C152" s="4">
        <v>30000</v>
      </c>
      <c r="D152" s="4">
        <v>30000</v>
      </c>
      <c r="E152" s="2" t="s">
        <v>118</v>
      </c>
      <c r="F152" s="3" t="s">
        <v>1022</v>
      </c>
      <c r="G152" s="4">
        <v>30000</v>
      </c>
      <c r="H152" s="3" t="s">
        <v>1022</v>
      </c>
      <c r="I152" s="4">
        <v>30000</v>
      </c>
      <c r="J152" s="3" t="s">
        <v>29</v>
      </c>
      <c r="K152" s="587" t="s">
        <v>1098</v>
      </c>
      <c r="L152" s="471">
        <v>25323</v>
      </c>
    </row>
    <row r="153" spans="1:12" s="42" customFormat="1" ht="42">
      <c r="A153" s="27">
        <v>10</v>
      </c>
      <c r="B153" s="5" t="s">
        <v>1019</v>
      </c>
      <c r="C153" s="4">
        <v>30000</v>
      </c>
      <c r="D153" s="4">
        <v>30000</v>
      </c>
      <c r="E153" s="2" t="s">
        <v>118</v>
      </c>
      <c r="F153" s="3" t="s">
        <v>1026</v>
      </c>
      <c r="G153" s="4">
        <v>30000</v>
      </c>
      <c r="H153" s="3" t="s">
        <v>1026</v>
      </c>
      <c r="I153" s="4">
        <v>30000</v>
      </c>
      <c r="J153" s="3" t="s">
        <v>29</v>
      </c>
      <c r="K153" s="587" t="s">
        <v>1099</v>
      </c>
      <c r="L153" s="471">
        <v>25323</v>
      </c>
    </row>
    <row r="154" spans="1:12" s="42" customFormat="1" ht="42">
      <c r="A154" s="7">
        <v>11</v>
      </c>
      <c r="B154" s="5" t="s">
        <v>1019</v>
      </c>
      <c r="C154" s="4">
        <v>30000</v>
      </c>
      <c r="D154" s="4">
        <v>30000</v>
      </c>
      <c r="E154" s="2" t="s">
        <v>118</v>
      </c>
      <c r="F154" s="3" t="s">
        <v>1100</v>
      </c>
      <c r="G154" s="4">
        <v>30000</v>
      </c>
      <c r="H154" s="3" t="s">
        <v>1100</v>
      </c>
      <c r="I154" s="4">
        <v>30000</v>
      </c>
      <c r="J154" s="3" t="s">
        <v>29</v>
      </c>
      <c r="K154" s="587" t="s">
        <v>1101</v>
      </c>
      <c r="L154" s="471">
        <v>25323</v>
      </c>
    </row>
    <row r="155" spans="1:12" s="42" customFormat="1" ht="42">
      <c r="A155" s="27">
        <v>12</v>
      </c>
      <c r="B155" s="5" t="s">
        <v>1019</v>
      </c>
      <c r="C155" s="4">
        <v>30000</v>
      </c>
      <c r="D155" s="4">
        <v>30000</v>
      </c>
      <c r="E155" s="2" t="s">
        <v>118</v>
      </c>
      <c r="F155" s="3" t="s">
        <v>1030</v>
      </c>
      <c r="G155" s="4">
        <v>30000</v>
      </c>
      <c r="H155" s="3" t="s">
        <v>1030</v>
      </c>
      <c r="I155" s="4">
        <v>30000</v>
      </c>
      <c r="J155" s="3" t="s">
        <v>29</v>
      </c>
      <c r="K155" s="587" t="s">
        <v>1102</v>
      </c>
      <c r="L155" s="471">
        <v>25323</v>
      </c>
    </row>
    <row r="156" spans="1:12" s="42" customFormat="1" ht="42">
      <c r="A156" s="7">
        <v>13</v>
      </c>
      <c r="B156" s="5" t="s">
        <v>1019</v>
      </c>
      <c r="C156" s="4">
        <v>30000</v>
      </c>
      <c r="D156" s="4">
        <v>30000</v>
      </c>
      <c r="E156" s="2" t="s">
        <v>118</v>
      </c>
      <c r="F156" s="3" t="s">
        <v>1103</v>
      </c>
      <c r="G156" s="4">
        <v>30000</v>
      </c>
      <c r="H156" s="3" t="s">
        <v>1103</v>
      </c>
      <c r="I156" s="4">
        <v>30000</v>
      </c>
      <c r="J156" s="3" t="s">
        <v>29</v>
      </c>
      <c r="K156" s="587" t="s">
        <v>1104</v>
      </c>
      <c r="L156" s="471">
        <v>25323</v>
      </c>
    </row>
    <row r="157" spans="1:12" s="42" customFormat="1" ht="42">
      <c r="A157" s="27">
        <v>14</v>
      </c>
      <c r="B157" s="5" t="s">
        <v>1019</v>
      </c>
      <c r="C157" s="4">
        <v>30000</v>
      </c>
      <c r="D157" s="4">
        <v>30000</v>
      </c>
      <c r="E157" s="2" t="s">
        <v>118</v>
      </c>
      <c r="F157" s="3" t="s">
        <v>1105</v>
      </c>
      <c r="G157" s="4">
        <v>30000</v>
      </c>
      <c r="H157" s="3" t="s">
        <v>1105</v>
      </c>
      <c r="I157" s="4">
        <v>30000</v>
      </c>
      <c r="J157" s="3" t="s">
        <v>29</v>
      </c>
      <c r="K157" s="587" t="s">
        <v>1106</v>
      </c>
      <c r="L157" s="471">
        <v>25323</v>
      </c>
    </row>
    <row r="158" spans="1:12" s="42" customFormat="1" ht="42">
      <c r="A158" s="7">
        <v>15</v>
      </c>
      <c r="B158" s="5" t="s">
        <v>1019</v>
      </c>
      <c r="C158" s="4">
        <v>30000</v>
      </c>
      <c r="D158" s="4">
        <v>30000</v>
      </c>
      <c r="E158" s="2" t="s">
        <v>118</v>
      </c>
      <c r="F158" s="3" t="s">
        <v>1107</v>
      </c>
      <c r="G158" s="4">
        <v>30000</v>
      </c>
      <c r="H158" s="3" t="s">
        <v>1107</v>
      </c>
      <c r="I158" s="4">
        <v>30000</v>
      </c>
      <c r="J158" s="3" t="s">
        <v>29</v>
      </c>
      <c r="K158" s="587" t="s">
        <v>1108</v>
      </c>
      <c r="L158" s="471">
        <v>25323</v>
      </c>
    </row>
    <row r="159" spans="1:12" s="42" customFormat="1" ht="42">
      <c r="A159" s="27">
        <v>16</v>
      </c>
      <c r="B159" s="5" t="s">
        <v>1019</v>
      </c>
      <c r="C159" s="4">
        <v>30000</v>
      </c>
      <c r="D159" s="4">
        <v>30000</v>
      </c>
      <c r="E159" s="2" t="s">
        <v>118</v>
      </c>
      <c r="F159" s="3" t="s">
        <v>1109</v>
      </c>
      <c r="G159" s="4">
        <v>30000</v>
      </c>
      <c r="H159" s="3" t="s">
        <v>1109</v>
      </c>
      <c r="I159" s="4">
        <v>30000</v>
      </c>
      <c r="J159" s="3" t="s">
        <v>29</v>
      </c>
      <c r="K159" s="587" t="s">
        <v>1110</v>
      </c>
      <c r="L159" s="471">
        <v>25323</v>
      </c>
    </row>
    <row r="160" spans="1:12" s="42" customFormat="1" ht="42">
      <c r="A160" s="7">
        <v>17</v>
      </c>
      <c r="B160" s="5" t="s">
        <v>1019</v>
      </c>
      <c r="C160" s="4">
        <v>30000</v>
      </c>
      <c r="D160" s="4">
        <v>30000</v>
      </c>
      <c r="E160" s="2" t="s">
        <v>118</v>
      </c>
      <c r="F160" s="3" t="s">
        <v>1067</v>
      </c>
      <c r="G160" s="4">
        <v>30000</v>
      </c>
      <c r="H160" s="3" t="s">
        <v>1067</v>
      </c>
      <c r="I160" s="4">
        <v>30000</v>
      </c>
      <c r="J160" s="3" t="s">
        <v>29</v>
      </c>
      <c r="K160" s="587" t="s">
        <v>1111</v>
      </c>
      <c r="L160" s="471">
        <v>25323</v>
      </c>
    </row>
    <row r="161" spans="1:12" s="42" customFormat="1" ht="42">
      <c r="A161" s="27">
        <v>18</v>
      </c>
      <c r="B161" s="5" t="s">
        <v>1019</v>
      </c>
      <c r="C161" s="4">
        <v>30000</v>
      </c>
      <c r="D161" s="4">
        <v>30000</v>
      </c>
      <c r="E161" s="2" t="s">
        <v>118</v>
      </c>
      <c r="F161" s="3" t="s">
        <v>1112</v>
      </c>
      <c r="G161" s="4">
        <v>30000</v>
      </c>
      <c r="H161" s="3" t="s">
        <v>1112</v>
      </c>
      <c r="I161" s="4">
        <v>30000</v>
      </c>
      <c r="J161" s="3" t="s">
        <v>29</v>
      </c>
      <c r="K161" s="587" t="s">
        <v>1113</v>
      </c>
      <c r="L161" s="471">
        <v>25323</v>
      </c>
    </row>
    <row r="162" spans="1:12" s="42" customFormat="1" ht="42">
      <c r="A162" s="7">
        <v>19</v>
      </c>
      <c r="B162" s="5" t="s">
        <v>1019</v>
      </c>
      <c r="C162" s="4">
        <v>30000</v>
      </c>
      <c r="D162" s="4">
        <v>30000</v>
      </c>
      <c r="E162" s="2" t="s">
        <v>118</v>
      </c>
      <c r="F162" s="3" t="s">
        <v>1114</v>
      </c>
      <c r="G162" s="4">
        <v>30000</v>
      </c>
      <c r="H162" s="3" t="s">
        <v>1114</v>
      </c>
      <c r="I162" s="4">
        <v>30000</v>
      </c>
      <c r="J162" s="3" t="s">
        <v>29</v>
      </c>
      <c r="K162" s="587" t="s">
        <v>1115</v>
      </c>
      <c r="L162" s="471">
        <v>25323</v>
      </c>
    </row>
    <row r="163" spans="1:12" s="42" customFormat="1" ht="42">
      <c r="A163" s="7">
        <v>20</v>
      </c>
      <c r="B163" s="5" t="s">
        <v>1019</v>
      </c>
      <c r="C163" s="4">
        <v>30000</v>
      </c>
      <c r="D163" s="4">
        <v>30000</v>
      </c>
      <c r="E163" s="2" t="s">
        <v>118</v>
      </c>
      <c r="F163" s="3" t="s">
        <v>1116</v>
      </c>
      <c r="G163" s="4">
        <v>30000</v>
      </c>
      <c r="H163" s="3" t="s">
        <v>1116</v>
      </c>
      <c r="I163" s="4">
        <v>30000</v>
      </c>
      <c r="J163" s="3" t="s">
        <v>29</v>
      </c>
      <c r="K163" s="587" t="s">
        <v>1117</v>
      </c>
      <c r="L163" s="471">
        <v>25323</v>
      </c>
    </row>
    <row r="164" spans="1:12" s="42" customFormat="1" ht="42">
      <c r="A164" s="27">
        <v>21</v>
      </c>
      <c r="B164" s="5" t="s">
        <v>1019</v>
      </c>
      <c r="C164" s="4">
        <v>30000</v>
      </c>
      <c r="D164" s="4">
        <v>30000</v>
      </c>
      <c r="E164" s="2" t="s">
        <v>118</v>
      </c>
      <c r="F164" s="3" t="s">
        <v>1069</v>
      </c>
      <c r="G164" s="4">
        <v>30000</v>
      </c>
      <c r="H164" s="3" t="s">
        <v>1069</v>
      </c>
      <c r="I164" s="4">
        <v>30000</v>
      </c>
      <c r="J164" s="3" t="s">
        <v>29</v>
      </c>
      <c r="K164" s="587" t="s">
        <v>1118</v>
      </c>
      <c r="L164" s="471">
        <v>25323</v>
      </c>
    </row>
    <row r="165" spans="1:12" ht="42">
      <c r="A165" s="7">
        <v>22</v>
      </c>
      <c r="B165" s="5" t="s">
        <v>1019</v>
      </c>
      <c r="C165" s="4">
        <v>30000</v>
      </c>
      <c r="D165" s="4">
        <v>30000</v>
      </c>
      <c r="E165" s="2" t="s">
        <v>118</v>
      </c>
      <c r="F165" s="3" t="s">
        <v>1119</v>
      </c>
      <c r="G165" s="4">
        <v>30000</v>
      </c>
      <c r="H165" s="3" t="s">
        <v>1119</v>
      </c>
      <c r="I165" s="4">
        <v>30000</v>
      </c>
      <c r="J165" s="3" t="s">
        <v>29</v>
      </c>
      <c r="K165" s="587" t="s">
        <v>1120</v>
      </c>
      <c r="L165" s="471">
        <v>25323</v>
      </c>
    </row>
    <row r="166" spans="1:12" ht="21">
      <c r="A166" s="37"/>
      <c r="B166" s="575"/>
      <c r="C166" s="39"/>
      <c r="D166" s="39"/>
      <c r="E166" s="37"/>
      <c r="F166" s="41"/>
      <c r="G166" s="40"/>
      <c r="H166" s="41"/>
      <c r="I166" s="41"/>
      <c r="J166" s="41"/>
      <c r="K166" s="457"/>
      <c r="L166" s="457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71"/>
      <c r="L167" s="457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71"/>
      <c r="L168" s="457"/>
    </row>
    <row r="169" spans="1:12" ht="52.5">
      <c r="A169" s="20"/>
      <c r="B169" s="571" t="s">
        <v>153</v>
      </c>
      <c r="C169" s="21"/>
      <c r="D169" s="21"/>
      <c r="E169" s="22"/>
      <c r="F169" s="25"/>
      <c r="G169" s="23"/>
      <c r="H169" s="25"/>
      <c r="I169" s="23"/>
      <c r="J169" s="25"/>
      <c r="K169" s="455"/>
      <c r="L169" s="455"/>
    </row>
    <row r="170" spans="1:12" ht="21">
      <c r="A170" s="22"/>
      <c r="B170" s="572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46">
        <v>1</v>
      </c>
      <c r="B171" s="249" t="s">
        <v>1238</v>
      </c>
      <c r="C171" s="253">
        <v>39000</v>
      </c>
      <c r="D171" s="253">
        <v>39000</v>
      </c>
      <c r="E171" s="261" t="s">
        <v>118</v>
      </c>
      <c r="F171" s="247" t="s">
        <v>1137</v>
      </c>
      <c r="G171" s="115">
        <v>39000</v>
      </c>
      <c r="H171" s="247" t="s">
        <v>1137</v>
      </c>
      <c r="I171" s="115">
        <v>39000</v>
      </c>
      <c r="J171" s="247" t="s">
        <v>285</v>
      </c>
      <c r="K171" s="463" t="s">
        <v>1144</v>
      </c>
      <c r="L171" s="564">
        <v>244440</v>
      </c>
    </row>
    <row r="172" spans="1:12" ht="40.5">
      <c r="A172" s="246">
        <v>2</v>
      </c>
      <c r="B172" s="249" t="s">
        <v>1238</v>
      </c>
      <c r="C172" s="253">
        <v>34500</v>
      </c>
      <c r="D172" s="253">
        <v>34500</v>
      </c>
      <c r="E172" s="261" t="s">
        <v>118</v>
      </c>
      <c r="F172" s="247" t="s">
        <v>1138</v>
      </c>
      <c r="G172" s="115">
        <v>34500</v>
      </c>
      <c r="H172" s="247" t="s">
        <v>1138</v>
      </c>
      <c r="I172" s="115">
        <v>34500</v>
      </c>
      <c r="J172" s="247" t="s">
        <v>285</v>
      </c>
      <c r="K172" s="463" t="s">
        <v>1146</v>
      </c>
      <c r="L172" s="564">
        <v>244440</v>
      </c>
    </row>
    <row r="173" spans="1:12" ht="40.5">
      <c r="A173" s="248">
        <v>3</v>
      </c>
      <c r="B173" s="249" t="s">
        <v>1238</v>
      </c>
      <c r="C173" s="253">
        <v>34500</v>
      </c>
      <c r="D173" s="253">
        <v>34500</v>
      </c>
      <c r="E173" s="261" t="s">
        <v>118</v>
      </c>
      <c r="F173" s="247" t="s">
        <v>1139</v>
      </c>
      <c r="G173" s="115">
        <v>34500</v>
      </c>
      <c r="H173" s="247" t="s">
        <v>1139</v>
      </c>
      <c r="I173" s="115">
        <v>34500</v>
      </c>
      <c r="J173" s="247" t="s">
        <v>285</v>
      </c>
      <c r="K173" s="463" t="s">
        <v>1147</v>
      </c>
      <c r="L173" s="564">
        <v>244440</v>
      </c>
    </row>
    <row r="174" spans="1:12" ht="60.75">
      <c r="A174" s="939">
        <v>4</v>
      </c>
      <c r="B174" s="1040" t="s">
        <v>1239</v>
      </c>
      <c r="C174" s="1103">
        <v>18190</v>
      </c>
      <c r="D174" s="829">
        <v>18190</v>
      </c>
      <c r="E174" s="898" t="s">
        <v>118</v>
      </c>
      <c r="F174" s="247" t="s">
        <v>1223</v>
      </c>
      <c r="G174" s="825">
        <v>18190</v>
      </c>
      <c r="H174" s="955" t="s">
        <v>1223</v>
      </c>
      <c r="I174" s="825">
        <v>18190</v>
      </c>
      <c r="J174" s="955" t="s">
        <v>285</v>
      </c>
      <c r="K174" s="1039" t="s">
        <v>1240</v>
      </c>
      <c r="L174" s="1105">
        <v>244441</v>
      </c>
    </row>
    <row r="175" spans="1:12" ht="81">
      <c r="A175" s="939"/>
      <c r="B175" s="1040"/>
      <c r="C175" s="1057"/>
      <c r="D175" s="830"/>
      <c r="E175" s="1104"/>
      <c r="F175" s="263" t="s">
        <v>1192</v>
      </c>
      <c r="G175" s="825"/>
      <c r="H175" s="955"/>
      <c r="I175" s="825"/>
      <c r="J175" s="955"/>
      <c r="K175" s="827"/>
      <c r="L175" s="1063"/>
    </row>
    <row r="176" spans="1:12" ht="60.75">
      <c r="A176" s="939"/>
      <c r="B176" s="1040"/>
      <c r="C176" s="1058"/>
      <c r="D176" s="831"/>
      <c r="E176" s="899"/>
      <c r="F176" s="263" t="s">
        <v>1241</v>
      </c>
      <c r="G176" s="825"/>
      <c r="H176" s="955"/>
      <c r="I176" s="825"/>
      <c r="J176" s="955"/>
      <c r="K176" s="828"/>
      <c r="L176" s="1064"/>
    </row>
    <row r="177" spans="1:12" ht="60.75">
      <c r="A177" s="250">
        <v>5</v>
      </c>
      <c r="B177" s="125" t="s">
        <v>1242</v>
      </c>
      <c r="C177" s="82">
        <v>500</v>
      </c>
      <c r="D177" s="79">
        <v>500</v>
      </c>
      <c r="E177" s="90"/>
      <c r="F177" s="91" t="s">
        <v>1243</v>
      </c>
      <c r="G177" s="264">
        <v>500</v>
      </c>
      <c r="H177" s="94" t="s">
        <v>1243</v>
      </c>
      <c r="I177" s="264">
        <v>500</v>
      </c>
      <c r="J177" s="94" t="s">
        <v>285</v>
      </c>
      <c r="K177" s="463" t="s">
        <v>1244</v>
      </c>
      <c r="L177" s="564">
        <v>244084</v>
      </c>
    </row>
    <row r="178" spans="1:12" ht="60.75">
      <c r="A178" s="248">
        <v>6</v>
      </c>
      <c r="B178" s="1040" t="s">
        <v>1239</v>
      </c>
      <c r="C178" s="941">
        <v>43870</v>
      </c>
      <c r="D178" s="1106">
        <v>43870</v>
      </c>
      <c r="E178" s="955" t="s">
        <v>118</v>
      </c>
      <c r="F178" s="247" t="s">
        <v>1223</v>
      </c>
      <c r="G178" s="1109">
        <v>43870</v>
      </c>
      <c r="H178" s="838" t="s">
        <v>1223</v>
      </c>
      <c r="I178" s="1111">
        <v>43870</v>
      </c>
      <c r="J178" s="773" t="s">
        <v>285</v>
      </c>
      <c r="K178" s="773" t="s">
        <v>1245</v>
      </c>
      <c r="L178" s="1105">
        <v>244459</v>
      </c>
    </row>
    <row r="179" spans="1:12" ht="81">
      <c r="A179" s="265"/>
      <c r="B179" s="1040"/>
      <c r="C179" s="941"/>
      <c r="D179" s="1107"/>
      <c r="E179" s="955"/>
      <c r="F179" s="263" t="s">
        <v>1192</v>
      </c>
      <c r="G179" s="1051"/>
      <c r="H179" s="839"/>
      <c r="I179" s="1070"/>
      <c r="J179" s="774"/>
      <c r="K179" s="774"/>
      <c r="L179" s="1063"/>
    </row>
    <row r="180" spans="1:12" ht="60.75">
      <c r="A180" s="265"/>
      <c r="B180" s="1040"/>
      <c r="C180" s="941"/>
      <c r="D180" s="1108"/>
      <c r="E180" s="955"/>
      <c r="F180" s="263" t="s">
        <v>1241</v>
      </c>
      <c r="G180" s="1110"/>
      <c r="H180" s="840"/>
      <c r="I180" s="1071"/>
      <c r="J180" s="775"/>
      <c r="K180" s="775"/>
      <c r="L180" s="1064"/>
    </row>
    <row r="181" spans="1:12" ht="60.75">
      <c r="A181" s="254">
        <v>7</v>
      </c>
      <c r="B181" s="89" t="s">
        <v>1246</v>
      </c>
      <c r="C181" s="96">
        <v>23000</v>
      </c>
      <c r="D181" s="79">
        <v>23000</v>
      </c>
      <c r="E181" s="262" t="s">
        <v>118</v>
      </c>
      <c r="F181" s="247" t="s">
        <v>1247</v>
      </c>
      <c r="G181" s="266">
        <v>23000</v>
      </c>
      <c r="H181" s="247" t="s">
        <v>1247</v>
      </c>
      <c r="I181" s="267">
        <v>23000</v>
      </c>
      <c r="J181" s="78" t="s">
        <v>285</v>
      </c>
      <c r="K181" s="463" t="s">
        <v>1248</v>
      </c>
      <c r="L181" s="564">
        <v>244466</v>
      </c>
    </row>
    <row r="182" spans="1:12" ht="60.75">
      <c r="A182" s="1112">
        <v>8</v>
      </c>
      <c r="B182" s="1028" t="s">
        <v>1249</v>
      </c>
      <c r="C182" s="829">
        <v>37588</v>
      </c>
      <c r="D182" s="1113">
        <v>37588</v>
      </c>
      <c r="E182" s="847" t="s">
        <v>118</v>
      </c>
      <c r="F182" s="247" t="s">
        <v>1149</v>
      </c>
      <c r="G182" s="1111">
        <v>37588</v>
      </c>
      <c r="H182" s="817" t="s">
        <v>1149</v>
      </c>
      <c r="I182" s="1114">
        <v>37588</v>
      </c>
      <c r="J182" s="773" t="s">
        <v>285</v>
      </c>
      <c r="K182" s="773" t="s">
        <v>1250</v>
      </c>
      <c r="L182" s="1105">
        <v>244468</v>
      </c>
    </row>
    <row r="183" spans="1:12" ht="20.25">
      <c r="A183" s="816"/>
      <c r="B183" s="1029"/>
      <c r="C183" s="830"/>
      <c r="D183" s="1060"/>
      <c r="E183" s="839"/>
      <c r="F183" s="113" t="s">
        <v>1251</v>
      </c>
      <c r="G183" s="1070"/>
      <c r="H183" s="774"/>
      <c r="I183" s="819"/>
      <c r="J183" s="774"/>
      <c r="K183" s="774"/>
      <c r="L183" s="1063"/>
    </row>
    <row r="184" spans="1:12" ht="20.25">
      <c r="A184" s="785"/>
      <c r="B184" s="1030"/>
      <c r="C184" s="831"/>
      <c r="D184" s="1061"/>
      <c r="E184" s="840"/>
      <c r="F184" s="534" t="s">
        <v>1152</v>
      </c>
      <c r="G184" s="1071"/>
      <c r="H184" s="775"/>
      <c r="I184" s="820"/>
      <c r="J184" s="775"/>
      <c r="K184" s="775"/>
      <c r="L184" s="1064"/>
    </row>
    <row r="185" spans="1:12" ht="40.5">
      <c r="A185" s="246">
        <v>9</v>
      </c>
      <c r="B185" s="86" t="s">
        <v>1193</v>
      </c>
      <c r="C185" s="79">
        <v>7741</v>
      </c>
      <c r="D185" s="79">
        <v>7741</v>
      </c>
      <c r="E185" s="247" t="s">
        <v>118</v>
      </c>
      <c r="F185" s="94" t="s">
        <v>1252</v>
      </c>
      <c r="G185" s="79">
        <v>7741</v>
      </c>
      <c r="H185" s="78" t="s">
        <v>1252</v>
      </c>
      <c r="I185" s="79">
        <v>7741</v>
      </c>
      <c r="J185" s="78" t="s">
        <v>285</v>
      </c>
      <c r="K185" s="463" t="s">
        <v>1253</v>
      </c>
      <c r="L185" s="564">
        <v>244440</v>
      </c>
    </row>
    <row r="186" spans="1:12" ht="40.5">
      <c r="A186" s="246">
        <v>10</v>
      </c>
      <c r="B186" s="86" t="s">
        <v>1193</v>
      </c>
      <c r="C186" s="79">
        <v>7741</v>
      </c>
      <c r="D186" s="79">
        <v>7741</v>
      </c>
      <c r="E186" s="247" t="s">
        <v>118</v>
      </c>
      <c r="F186" s="78" t="s">
        <v>1200</v>
      </c>
      <c r="G186" s="79">
        <v>7741</v>
      </c>
      <c r="H186" s="78" t="s">
        <v>1200</v>
      </c>
      <c r="I186" s="79">
        <v>7741</v>
      </c>
      <c r="J186" s="78" t="s">
        <v>285</v>
      </c>
      <c r="K186" s="463" t="s">
        <v>1254</v>
      </c>
      <c r="L186" s="564">
        <v>244440</v>
      </c>
    </row>
    <row r="187" spans="1:12" ht="40.5">
      <c r="A187" s="246">
        <v>11</v>
      </c>
      <c r="B187" s="86" t="s">
        <v>1193</v>
      </c>
      <c r="C187" s="79">
        <v>7741</v>
      </c>
      <c r="D187" s="79">
        <v>7741</v>
      </c>
      <c r="E187" s="247" t="s">
        <v>118</v>
      </c>
      <c r="F187" s="78" t="s">
        <v>1255</v>
      </c>
      <c r="G187" s="79">
        <v>7741</v>
      </c>
      <c r="H187" s="78" t="s">
        <v>1255</v>
      </c>
      <c r="I187" s="79">
        <v>7741</v>
      </c>
      <c r="J187" s="78" t="s">
        <v>285</v>
      </c>
      <c r="K187" s="463" t="s">
        <v>1256</v>
      </c>
      <c r="L187" s="564">
        <v>244440</v>
      </c>
    </row>
    <row r="188" spans="1:12" ht="40.5">
      <c r="A188" s="246">
        <v>12</v>
      </c>
      <c r="B188" s="86" t="s">
        <v>1193</v>
      </c>
      <c r="C188" s="79">
        <v>7741</v>
      </c>
      <c r="D188" s="79">
        <v>7741</v>
      </c>
      <c r="E188" s="247" t="s">
        <v>118</v>
      </c>
      <c r="F188" s="337" t="s">
        <v>1204</v>
      </c>
      <c r="G188" s="79">
        <v>7741</v>
      </c>
      <c r="H188" s="337" t="s">
        <v>1204</v>
      </c>
      <c r="I188" s="79">
        <v>7741</v>
      </c>
      <c r="J188" s="78" t="s">
        <v>285</v>
      </c>
      <c r="K188" s="463" t="s">
        <v>1257</v>
      </c>
      <c r="L188" s="564">
        <v>244440</v>
      </c>
    </row>
    <row r="189" spans="1:12" ht="40.5">
      <c r="A189" s="246">
        <v>13</v>
      </c>
      <c r="B189" s="86" t="s">
        <v>1193</v>
      </c>
      <c r="C189" s="79">
        <v>7741</v>
      </c>
      <c r="D189" s="79">
        <v>7741</v>
      </c>
      <c r="E189" s="247" t="s">
        <v>118</v>
      </c>
      <c r="F189" s="337" t="s">
        <v>1211</v>
      </c>
      <c r="G189" s="79">
        <v>7741</v>
      </c>
      <c r="H189" s="337" t="s">
        <v>1211</v>
      </c>
      <c r="I189" s="79">
        <v>7741</v>
      </c>
      <c r="J189" s="78" t="s">
        <v>285</v>
      </c>
      <c r="K189" s="463" t="s">
        <v>1258</v>
      </c>
      <c r="L189" s="564">
        <v>244440</v>
      </c>
    </row>
    <row r="190" spans="1:12" ht="40.5">
      <c r="A190" s="246">
        <v>14</v>
      </c>
      <c r="B190" s="86" t="s">
        <v>1193</v>
      </c>
      <c r="C190" s="79">
        <v>7741</v>
      </c>
      <c r="D190" s="79">
        <v>7741</v>
      </c>
      <c r="E190" s="247" t="s">
        <v>118</v>
      </c>
      <c r="F190" s="337" t="s">
        <v>1215</v>
      </c>
      <c r="G190" s="79">
        <v>7741</v>
      </c>
      <c r="H190" s="337" t="s">
        <v>1215</v>
      </c>
      <c r="I190" s="79">
        <v>7741</v>
      </c>
      <c r="J190" s="78" t="s">
        <v>285</v>
      </c>
      <c r="K190" s="463" t="s">
        <v>1259</v>
      </c>
      <c r="L190" s="564">
        <v>244440</v>
      </c>
    </row>
    <row r="191" spans="1:12" ht="40.5">
      <c r="A191" s="246">
        <v>15</v>
      </c>
      <c r="B191" s="86" t="s">
        <v>1193</v>
      </c>
      <c r="C191" s="79">
        <v>7741</v>
      </c>
      <c r="D191" s="79">
        <v>7741</v>
      </c>
      <c r="E191" s="247" t="s">
        <v>118</v>
      </c>
      <c r="F191" s="337" t="s">
        <v>1217</v>
      </c>
      <c r="G191" s="79">
        <v>7741</v>
      </c>
      <c r="H191" s="337" t="s">
        <v>1217</v>
      </c>
      <c r="I191" s="79">
        <v>7741</v>
      </c>
      <c r="J191" s="78" t="s">
        <v>285</v>
      </c>
      <c r="K191" s="463" t="s">
        <v>1260</v>
      </c>
      <c r="L191" s="564">
        <v>244440</v>
      </c>
    </row>
    <row r="192" spans="1:12" ht="40.5">
      <c r="A192" s="246">
        <v>16</v>
      </c>
      <c r="B192" s="86" t="s">
        <v>1193</v>
      </c>
      <c r="C192" s="79">
        <v>7741</v>
      </c>
      <c r="D192" s="79">
        <v>7741</v>
      </c>
      <c r="E192" s="247" t="s">
        <v>118</v>
      </c>
      <c r="F192" s="337" t="s">
        <v>1261</v>
      </c>
      <c r="G192" s="79">
        <v>7741</v>
      </c>
      <c r="H192" s="337" t="s">
        <v>1261</v>
      </c>
      <c r="I192" s="79">
        <v>7741</v>
      </c>
      <c r="J192" s="78" t="s">
        <v>285</v>
      </c>
      <c r="K192" s="463" t="s">
        <v>1262</v>
      </c>
      <c r="L192" s="564">
        <v>244440</v>
      </c>
    </row>
    <row r="193" spans="1:12" ht="40.5">
      <c r="A193" s="246">
        <v>17</v>
      </c>
      <c r="B193" s="86" t="s">
        <v>1193</v>
      </c>
      <c r="C193" s="79">
        <v>7741</v>
      </c>
      <c r="D193" s="79">
        <v>7741</v>
      </c>
      <c r="E193" s="247" t="s">
        <v>118</v>
      </c>
      <c r="F193" s="337" t="s">
        <v>1263</v>
      </c>
      <c r="G193" s="79">
        <v>7741</v>
      </c>
      <c r="H193" s="337" t="s">
        <v>1263</v>
      </c>
      <c r="I193" s="79">
        <v>7741</v>
      </c>
      <c r="J193" s="78" t="s">
        <v>285</v>
      </c>
      <c r="K193" s="463" t="s">
        <v>1264</v>
      </c>
      <c r="L193" s="564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71"/>
      <c r="L194" s="457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71"/>
      <c r="L195" s="457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71"/>
      <c r="L196" s="457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71"/>
      <c r="L197" s="457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71"/>
      <c r="L198" s="457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71"/>
      <c r="L199" s="457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71"/>
      <c r="L200" s="457"/>
    </row>
  </sheetData>
  <mergeCells count="83">
    <mergeCell ref="L182:L184"/>
    <mergeCell ref="G182:G184"/>
    <mergeCell ref="H182:H184"/>
    <mergeCell ref="I182:I184"/>
    <mergeCell ref="J182:J184"/>
    <mergeCell ref="K182:K184"/>
    <mergeCell ref="A182:A184"/>
    <mergeCell ref="B182:B184"/>
    <mergeCell ref="C182:C184"/>
    <mergeCell ref="D182:D184"/>
    <mergeCell ref="E182:E184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E174:E176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H90:H91"/>
    <mergeCell ref="I90:I91"/>
    <mergeCell ref="J90:J91"/>
    <mergeCell ref="K90:K91"/>
    <mergeCell ref="L90:L91"/>
    <mergeCell ref="A89:A91"/>
    <mergeCell ref="B89:B91"/>
    <mergeCell ref="C89:C91"/>
    <mergeCell ref="D89:D91"/>
    <mergeCell ref="E89:E91"/>
    <mergeCell ref="H81:H83"/>
    <mergeCell ref="I81:I83"/>
    <mergeCell ref="J81:J83"/>
    <mergeCell ref="K81:K83"/>
    <mergeCell ref="L81:L83"/>
    <mergeCell ref="B69:E70"/>
    <mergeCell ref="B72:E73"/>
    <mergeCell ref="A81:A83"/>
    <mergeCell ref="B81:B83"/>
    <mergeCell ref="C81:C83"/>
    <mergeCell ref="D81:D83"/>
    <mergeCell ref="E81:E8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32"/>
  <sheetViews>
    <sheetView showGridLines="0" zoomScale="80" zoomScaleNormal="80" workbookViewId="0">
      <selection activeCell="F99" sqref="F99"/>
    </sheetView>
  </sheetViews>
  <sheetFormatPr defaultColWidth="19" defaultRowHeight="15"/>
  <cols>
    <col min="1" max="1" width="14.7109375" customWidth="1"/>
    <col min="2" max="2" width="42.42578125" customWidth="1"/>
    <col min="6" max="6" width="22.28515625" customWidth="1"/>
    <col min="8" max="8" width="19" customWidth="1"/>
  </cols>
  <sheetData>
    <row r="1" spans="1:12" ht="27.75" customHeight="1">
      <c r="A1" s="653" t="s">
        <v>138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</row>
    <row r="2" spans="1:12" ht="27.75" customHeight="1">
      <c r="A2" s="653" t="s">
        <v>128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</row>
    <row r="3" spans="1:12" ht="42" customHeight="1">
      <c r="A3" s="268" t="s">
        <v>1</v>
      </c>
      <c r="B3" s="268" t="s">
        <v>2</v>
      </c>
      <c r="C3" s="268" t="s">
        <v>3</v>
      </c>
      <c r="D3" s="268" t="s">
        <v>4</v>
      </c>
      <c r="E3" s="268" t="s">
        <v>5</v>
      </c>
      <c r="F3" s="1130" t="s">
        <v>6</v>
      </c>
      <c r="G3" s="1131"/>
      <c r="H3" s="1130" t="s">
        <v>7</v>
      </c>
      <c r="I3" s="1131"/>
      <c r="J3" s="268" t="s">
        <v>8</v>
      </c>
      <c r="K3" s="1130" t="s">
        <v>9</v>
      </c>
      <c r="L3" s="1131"/>
    </row>
    <row r="4" spans="1:12" ht="84" hidden="1">
      <c r="A4" s="269">
        <v>1</v>
      </c>
      <c r="B4" s="270" t="s">
        <v>10</v>
      </c>
      <c r="C4" s="271">
        <v>89032.26</v>
      </c>
      <c r="D4" s="271">
        <v>89032.26</v>
      </c>
      <c r="E4" s="269" t="s">
        <v>11</v>
      </c>
      <c r="F4" s="269"/>
      <c r="G4" s="272" t="s">
        <v>12</v>
      </c>
      <c r="H4" s="272"/>
      <c r="I4" s="270" t="s">
        <v>12</v>
      </c>
      <c r="J4" s="269" t="s">
        <v>13</v>
      </c>
      <c r="K4" s="269"/>
      <c r="L4" s="269" t="s">
        <v>14</v>
      </c>
    </row>
    <row r="5" spans="1:12" ht="84" hidden="1">
      <c r="A5" s="269">
        <v>2</v>
      </c>
      <c r="B5" s="270" t="s">
        <v>15</v>
      </c>
      <c r="C5" s="271">
        <v>89032.26</v>
      </c>
      <c r="D5" s="271">
        <v>89032.26</v>
      </c>
      <c r="E5" s="269" t="s">
        <v>11</v>
      </c>
      <c r="F5" s="269"/>
      <c r="G5" s="272" t="s">
        <v>16</v>
      </c>
      <c r="H5" s="272"/>
      <c r="I5" s="270" t="s">
        <v>16</v>
      </c>
      <c r="J5" s="269" t="s">
        <v>13</v>
      </c>
      <c r="K5" s="269"/>
      <c r="L5" s="269" t="s">
        <v>17</v>
      </c>
    </row>
    <row r="6" spans="1:12" ht="84" hidden="1">
      <c r="A6" s="269">
        <v>3</v>
      </c>
      <c r="B6" s="270" t="s">
        <v>18</v>
      </c>
      <c r="C6" s="271">
        <v>89032.26</v>
      </c>
      <c r="D6" s="271">
        <v>89032.26</v>
      </c>
      <c r="E6" s="269" t="s">
        <v>11</v>
      </c>
      <c r="F6" s="269"/>
      <c r="G6" s="272" t="s">
        <v>19</v>
      </c>
      <c r="H6" s="272"/>
      <c r="I6" s="270" t="s">
        <v>19</v>
      </c>
      <c r="J6" s="269" t="s">
        <v>13</v>
      </c>
      <c r="K6" s="269"/>
      <c r="L6" s="269" t="s">
        <v>20</v>
      </c>
    </row>
    <row r="7" spans="1:12" ht="105" hidden="1">
      <c r="A7" s="269">
        <v>4</v>
      </c>
      <c r="B7" s="270" t="s">
        <v>21</v>
      </c>
      <c r="C7" s="271">
        <v>89032.26</v>
      </c>
      <c r="D7" s="271">
        <v>89032.26</v>
      </c>
      <c r="E7" s="269" t="s">
        <v>11</v>
      </c>
      <c r="F7" s="269"/>
      <c r="G7" s="272" t="s">
        <v>22</v>
      </c>
      <c r="H7" s="272"/>
      <c r="I7" s="270" t="s">
        <v>22</v>
      </c>
      <c r="J7" s="269" t="s">
        <v>13</v>
      </c>
      <c r="K7" s="269"/>
      <c r="L7" s="269" t="s">
        <v>23</v>
      </c>
    </row>
    <row r="8" spans="1:12" ht="105" hidden="1">
      <c r="A8" s="269">
        <v>5</v>
      </c>
      <c r="B8" s="270" t="s">
        <v>24</v>
      </c>
      <c r="C8" s="271">
        <v>89032.26</v>
      </c>
      <c r="D8" s="271">
        <v>89032.26</v>
      </c>
      <c r="E8" s="269" t="s">
        <v>11</v>
      </c>
      <c r="F8" s="269"/>
      <c r="G8" s="272" t="s">
        <v>25</v>
      </c>
      <c r="H8" s="272"/>
      <c r="I8" s="270" t="s">
        <v>25</v>
      </c>
      <c r="J8" s="269" t="s">
        <v>13</v>
      </c>
      <c r="K8" s="269"/>
      <c r="L8" s="269" t="s">
        <v>26</v>
      </c>
    </row>
    <row r="9" spans="1:12" ht="84" hidden="1">
      <c r="A9" s="269">
        <v>6</v>
      </c>
      <c r="B9" s="270" t="s">
        <v>27</v>
      </c>
      <c r="C9" s="271">
        <v>12000</v>
      </c>
      <c r="D9" s="273">
        <v>0</v>
      </c>
      <c r="E9" s="269" t="s">
        <v>11</v>
      </c>
      <c r="F9" s="269"/>
      <c r="G9" s="272" t="s">
        <v>28</v>
      </c>
      <c r="H9" s="272"/>
      <c r="I9" s="270" t="s">
        <v>28</v>
      </c>
      <c r="J9" s="269" t="s">
        <v>29</v>
      </c>
      <c r="K9" s="269"/>
      <c r="L9" s="269" t="s">
        <v>30</v>
      </c>
    </row>
    <row r="10" spans="1:12" ht="63" hidden="1">
      <c r="A10" s="269">
        <v>7</v>
      </c>
      <c r="B10" s="270" t="s">
        <v>31</v>
      </c>
      <c r="C10" s="271">
        <v>90000</v>
      </c>
      <c r="D10" s="271">
        <v>90000</v>
      </c>
      <c r="E10" s="269" t="s">
        <v>11</v>
      </c>
      <c r="F10" s="269"/>
      <c r="G10" s="272" t="s">
        <v>32</v>
      </c>
      <c r="H10" s="272"/>
      <c r="I10" s="270" t="s">
        <v>32</v>
      </c>
      <c r="J10" s="269" t="s">
        <v>13</v>
      </c>
      <c r="K10" s="269"/>
      <c r="L10" s="269" t="s">
        <v>33</v>
      </c>
    </row>
    <row r="11" spans="1:12" ht="84" hidden="1">
      <c r="A11" s="269">
        <v>8</v>
      </c>
      <c r="B11" s="270" t="s">
        <v>34</v>
      </c>
      <c r="C11" s="271">
        <v>90000</v>
      </c>
      <c r="D11" s="273">
        <v>0</v>
      </c>
      <c r="E11" s="269" t="s">
        <v>11</v>
      </c>
      <c r="F11" s="269"/>
      <c r="G11" s="272" t="s">
        <v>35</v>
      </c>
      <c r="H11" s="272"/>
      <c r="I11" s="270" t="s">
        <v>35</v>
      </c>
      <c r="J11" s="269" t="s">
        <v>29</v>
      </c>
      <c r="K11" s="269"/>
      <c r="L11" s="269" t="s">
        <v>36</v>
      </c>
    </row>
    <row r="12" spans="1:12" ht="84" hidden="1">
      <c r="A12" s="269">
        <v>9</v>
      </c>
      <c r="B12" s="270" t="s">
        <v>37</v>
      </c>
      <c r="C12" s="271">
        <v>89032.26</v>
      </c>
      <c r="D12" s="271">
        <v>89032.26</v>
      </c>
      <c r="E12" s="269" t="s">
        <v>11</v>
      </c>
      <c r="F12" s="269"/>
      <c r="G12" s="272" t="s">
        <v>38</v>
      </c>
      <c r="H12" s="272"/>
      <c r="I12" s="270" t="s">
        <v>38</v>
      </c>
      <c r="J12" s="269" t="s">
        <v>13</v>
      </c>
      <c r="K12" s="269"/>
      <c r="L12" s="269" t="s">
        <v>39</v>
      </c>
    </row>
    <row r="13" spans="1:12" ht="84" hidden="1">
      <c r="A13" s="269">
        <v>10</v>
      </c>
      <c r="B13" s="270" t="s">
        <v>40</v>
      </c>
      <c r="C13" s="271">
        <v>90000</v>
      </c>
      <c r="D13" s="271">
        <v>90000</v>
      </c>
      <c r="E13" s="269" t="s">
        <v>11</v>
      </c>
      <c r="F13" s="269"/>
      <c r="G13" s="272" t="s">
        <v>41</v>
      </c>
      <c r="H13" s="272"/>
      <c r="I13" s="270" t="s">
        <v>41</v>
      </c>
      <c r="J13" s="269" t="s">
        <v>13</v>
      </c>
      <c r="K13" s="269"/>
      <c r="L13" s="269" t="s">
        <v>42</v>
      </c>
    </row>
    <row r="14" spans="1:12" ht="84" hidden="1">
      <c r="A14" s="269">
        <v>11</v>
      </c>
      <c r="B14" s="270" t="s">
        <v>43</v>
      </c>
      <c r="C14" s="271">
        <v>89032.26</v>
      </c>
      <c r="D14" s="271">
        <v>89032.26</v>
      </c>
      <c r="E14" s="269" t="s">
        <v>11</v>
      </c>
      <c r="F14" s="269"/>
      <c r="G14" s="272" t="s">
        <v>44</v>
      </c>
      <c r="H14" s="272"/>
      <c r="I14" s="270" t="s">
        <v>44</v>
      </c>
      <c r="J14" s="269" t="s">
        <v>13</v>
      </c>
      <c r="K14" s="269"/>
      <c r="L14" s="269" t="s">
        <v>45</v>
      </c>
    </row>
    <row r="15" spans="1:12" ht="84" hidden="1">
      <c r="A15" s="269">
        <v>12</v>
      </c>
      <c r="B15" s="270" t="s">
        <v>46</v>
      </c>
      <c r="C15" s="271">
        <v>90000</v>
      </c>
      <c r="D15" s="271">
        <v>90000</v>
      </c>
      <c r="E15" s="269" t="s">
        <v>11</v>
      </c>
      <c r="F15" s="269"/>
      <c r="G15" s="272" t="s">
        <v>47</v>
      </c>
      <c r="H15" s="272"/>
      <c r="I15" s="270" t="s">
        <v>47</v>
      </c>
      <c r="J15" s="269" t="s">
        <v>13</v>
      </c>
      <c r="K15" s="269"/>
      <c r="L15" s="269" t="s">
        <v>48</v>
      </c>
    </row>
    <row r="16" spans="1:12" ht="84" hidden="1">
      <c r="A16" s="269">
        <v>13</v>
      </c>
      <c r="B16" s="270" t="s">
        <v>49</v>
      </c>
      <c r="C16" s="271">
        <v>90000</v>
      </c>
      <c r="D16" s="271">
        <v>90000</v>
      </c>
      <c r="E16" s="269" t="s">
        <v>11</v>
      </c>
      <c r="F16" s="269"/>
      <c r="G16" s="272" t="s">
        <v>50</v>
      </c>
      <c r="H16" s="272"/>
      <c r="I16" s="270" t="s">
        <v>50</v>
      </c>
      <c r="J16" s="269" t="s">
        <v>13</v>
      </c>
      <c r="K16" s="269"/>
      <c r="L16" s="269" t="s">
        <v>51</v>
      </c>
    </row>
    <row r="17" spans="1:12" ht="84" hidden="1">
      <c r="A17" s="269">
        <v>14</v>
      </c>
      <c r="B17" s="270" t="s">
        <v>52</v>
      </c>
      <c r="C17" s="271">
        <v>90000</v>
      </c>
      <c r="D17" s="271">
        <v>90000</v>
      </c>
      <c r="E17" s="269" t="s">
        <v>11</v>
      </c>
      <c r="F17" s="269"/>
      <c r="G17" s="272" t="s">
        <v>53</v>
      </c>
      <c r="H17" s="272"/>
      <c r="I17" s="270" t="s">
        <v>53</v>
      </c>
      <c r="J17" s="269" t="s">
        <v>13</v>
      </c>
      <c r="K17" s="269"/>
      <c r="L17" s="269" t="s">
        <v>54</v>
      </c>
    </row>
    <row r="18" spans="1:12" ht="105" hidden="1">
      <c r="A18" s="269">
        <v>15</v>
      </c>
      <c r="B18" s="270" t="s">
        <v>55</v>
      </c>
      <c r="C18" s="271">
        <v>90000</v>
      </c>
      <c r="D18" s="273">
        <v>0</v>
      </c>
      <c r="E18" s="269" t="s">
        <v>11</v>
      </c>
      <c r="F18" s="269"/>
      <c r="G18" s="272" t="s">
        <v>56</v>
      </c>
      <c r="H18" s="272"/>
      <c r="I18" s="270" t="s">
        <v>56</v>
      </c>
      <c r="J18" s="269" t="s">
        <v>29</v>
      </c>
      <c r="K18" s="269"/>
      <c r="L18" s="269" t="s">
        <v>57</v>
      </c>
    </row>
    <row r="19" spans="1:12" ht="84" hidden="1">
      <c r="A19" s="269">
        <v>16</v>
      </c>
      <c r="B19" s="270" t="s">
        <v>58</v>
      </c>
      <c r="C19" s="271">
        <v>71225.8</v>
      </c>
      <c r="D19" s="271">
        <v>71225.8</v>
      </c>
      <c r="E19" s="269" t="s">
        <v>11</v>
      </c>
      <c r="F19" s="269"/>
      <c r="G19" s="272" t="s">
        <v>59</v>
      </c>
      <c r="H19" s="272"/>
      <c r="I19" s="270" t="s">
        <v>59</v>
      </c>
      <c r="J19" s="269" t="s">
        <v>13</v>
      </c>
      <c r="K19" s="269"/>
      <c r="L19" s="269" t="s">
        <v>60</v>
      </c>
    </row>
    <row r="20" spans="1:12" ht="84" hidden="1">
      <c r="A20" s="269">
        <v>17</v>
      </c>
      <c r="B20" s="270" t="s">
        <v>61</v>
      </c>
      <c r="C20" s="271">
        <v>62322.58</v>
      </c>
      <c r="D20" s="271">
        <v>62322.58</v>
      </c>
      <c r="E20" s="269" t="s">
        <v>11</v>
      </c>
      <c r="F20" s="269"/>
      <c r="G20" s="272" t="s">
        <v>62</v>
      </c>
      <c r="H20" s="272"/>
      <c r="I20" s="270" t="s">
        <v>62</v>
      </c>
      <c r="J20" s="269" t="s">
        <v>13</v>
      </c>
      <c r="K20" s="269"/>
      <c r="L20" s="269" t="s">
        <v>63</v>
      </c>
    </row>
    <row r="21" spans="1:12" ht="105" hidden="1">
      <c r="A21" s="269">
        <v>18</v>
      </c>
      <c r="B21" s="270" t="s">
        <v>64</v>
      </c>
      <c r="C21" s="271">
        <v>71225.8</v>
      </c>
      <c r="D21" s="273">
        <v>0</v>
      </c>
      <c r="E21" s="269" t="s">
        <v>11</v>
      </c>
      <c r="F21" s="269"/>
      <c r="G21" s="272" t="s">
        <v>65</v>
      </c>
      <c r="H21" s="272"/>
      <c r="I21" s="270" t="s">
        <v>65</v>
      </c>
      <c r="J21" s="269" t="s">
        <v>29</v>
      </c>
      <c r="K21" s="269"/>
      <c r="L21" s="269" t="s">
        <v>66</v>
      </c>
    </row>
    <row r="22" spans="1:12" ht="84" hidden="1">
      <c r="A22" s="269">
        <v>19</v>
      </c>
      <c r="B22" s="270" t="s">
        <v>67</v>
      </c>
      <c r="C22" s="271">
        <v>71225.8</v>
      </c>
      <c r="D22" s="271">
        <v>71225.8</v>
      </c>
      <c r="E22" s="269" t="s">
        <v>11</v>
      </c>
      <c r="F22" s="269"/>
      <c r="G22" s="272" t="s">
        <v>68</v>
      </c>
      <c r="H22" s="272"/>
      <c r="I22" s="270" t="s">
        <v>68</v>
      </c>
      <c r="J22" s="269" t="s">
        <v>13</v>
      </c>
      <c r="K22" s="269"/>
      <c r="L22" s="269" t="s">
        <v>69</v>
      </c>
    </row>
    <row r="23" spans="1:12" ht="84" hidden="1">
      <c r="A23" s="269">
        <v>20</v>
      </c>
      <c r="B23" s="270" t="s">
        <v>70</v>
      </c>
      <c r="C23" s="271">
        <v>71225.8</v>
      </c>
      <c r="D23" s="271">
        <v>71225.8</v>
      </c>
      <c r="E23" s="269" t="s">
        <v>11</v>
      </c>
      <c r="F23" s="269"/>
      <c r="G23" s="272" t="s">
        <v>71</v>
      </c>
      <c r="H23" s="272"/>
      <c r="I23" s="270" t="s">
        <v>71</v>
      </c>
      <c r="J23" s="269" t="s">
        <v>13</v>
      </c>
      <c r="K23" s="269"/>
      <c r="L23" s="269" t="s">
        <v>72</v>
      </c>
    </row>
    <row r="24" spans="1:12" ht="84" hidden="1">
      <c r="A24" s="269">
        <v>21</v>
      </c>
      <c r="B24" s="270" t="s">
        <v>73</v>
      </c>
      <c r="C24" s="271">
        <v>89032.26</v>
      </c>
      <c r="D24" s="271">
        <v>89032.26</v>
      </c>
      <c r="E24" s="269" t="s">
        <v>11</v>
      </c>
      <c r="F24" s="269"/>
      <c r="G24" s="272" t="s">
        <v>74</v>
      </c>
      <c r="H24" s="272"/>
      <c r="I24" s="270" t="s">
        <v>74</v>
      </c>
      <c r="J24" s="269" t="s">
        <v>13</v>
      </c>
      <c r="K24" s="269"/>
      <c r="L24" s="269" t="s">
        <v>75</v>
      </c>
    </row>
    <row r="25" spans="1:12" ht="84" hidden="1">
      <c r="A25" s="269">
        <v>22</v>
      </c>
      <c r="B25" s="270" t="s">
        <v>76</v>
      </c>
      <c r="C25" s="271">
        <v>90000</v>
      </c>
      <c r="D25" s="271">
        <v>90000</v>
      </c>
      <c r="E25" s="269" t="s">
        <v>11</v>
      </c>
      <c r="F25" s="269"/>
      <c r="G25" s="272" t="s">
        <v>77</v>
      </c>
      <c r="H25" s="272"/>
      <c r="I25" s="270" t="s">
        <v>77</v>
      </c>
      <c r="J25" s="269" t="s">
        <v>13</v>
      </c>
      <c r="K25" s="269"/>
      <c r="L25" s="269" t="s">
        <v>78</v>
      </c>
    </row>
    <row r="26" spans="1:12" ht="84" hidden="1">
      <c r="A26" s="269">
        <v>23</v>
      </c>
      <c r="B26" s="270" t="s">
        <v>79</v>
      </c>
      <c r="C26" s="271">
        <v>89032.26</v>
      </c>
      <c r="D26" s="271">
        <v>89032.26</v>
      </c>
      <c r="E26" s="269" t="s">
        <v>11</v>
      </c>
      <c r="F26" s="269"/>
      <c r="G26" s="272" t="s">
        <v>80</v>
      </c>
      <c r="H26" s="272"/>
      <c r="I26" s="270" t="s">
        <v>80</v>
      </c>
      <c r="J26" s="269" t="s">
        <v>13</v>
      </c>
      <c r="K26" s="269"/>
      <c r="L26" s="269" t="s">
        <v>81</v>
      </c>
    </row>
    <row r="27" spans="1:12" ht="84" hidden="1">
      <c r="A27" s="269">
        <v>24</v>
      </c>
      <c r="B27" s="270" t="s">
        <v>82</v>
      </c>
      <c r="C27" s="271">
        <v>12000</v>
      </c>
      <c r="D27" s="273">
        <v>0</v>
      </c>
      <c r="E27" s="269" t="s">
        <v>11</v>
      </c>
      <c r="F27" s="269"/>
      <c r="G27" s="272" t="s">
        <v>83</v>
      </c>
      <c r="H27" s="272"/>
      <c r="I27" s="270" t="s">
        <v>83</v>
      </c>
      <c r="J27" s="269" t="s">
        <v>29</v>
      </c>
      <c r="K27" s="269"/>
      <c r="L27" s="269" t="s">
        <v>84</v>
      </c>
    </row>
    <row r="28" spans="1:12" ht="84" hidden="1">
      <c r="A28" s="269">
        <v>25</v>
      </c>
      <c r="B28" s="270" t="s">
        <v>85</v>
      </c>
      <c r="C28" s="271">
        <v>90000</v>
      </c>
      <c r="D28" s="271">
        <v>90000</v>
      </c>
      <c r="E28" s="269" t="s">
        <v>11</v>
      </c>
      <c r="F28" s="269"/>
      <c r="G28" s="272" t="s">
        <v>86</v>
      </c>
      <c r="H28" s="272"/>
      <c r="I28" s="270" t="s">
        <v>86</v>
      </c>
      <c r="J28" s="269" t="s">
        <v>13</v>
      </c>
      <c r="K28" s="269"/>
      <c r="L28" s="269" t="s">
        <v>87</v>
      </c>
    </row>
    <row r="29" spans="1:12" ht="63" hidden="1">
      <c r="A29" s="269">
        <v>26</v>
      </c>
      <c r="B29" s="270" t="s">
        <v>88</v>
      </c>
      <c r="C29" s="271">
        <v>90000</v>
      </c>
      <c r="D29" s="271">
        <v>90000</v>
      </c>
      <c r="E29" s="269" t="s">
        <v>11</v>
      </c>
      <c r="F29" s="269"/>
      <c r="G29" s="272" t="s">
        <v>89</v>
      </c>
      <c r="H29" s="272"/>
      <c r="I29" s="270" t="s">
        <v>89</v>
      </c>
      <c r="J29" s="269" t="s">
        <v>13</v>
      </c>
      <c r="K29" s="269"/>
      <c r="L29" s="269" t="s">
        <v>90</v>
      </c>
    </row>
    <row r="30" spans="1:12" ht="63" hidden="1">
      <c r="A30" s="269">
        <v>27</v>
      </c>
      <c r="B30" s="270" t="s">
        <v>91</v>
      </c>
      <c r="C30" s="271">
        <v>90000</v>
      </c>
      <c r="D30" s="271">
        <v>90000</v>
      </c>
      <c r="E30" s="269" t="s">
        <v>11</v>
      </c>
      <c r="F30" s="269"/>
      <c r="G30" s="272" t="s">
        <v>92</v>
      </c>
      <c r="H30" s="272"/>
      <c r="I30" s="270" t="s">
        <v>92</v>
      </c>
      <c r="J30" s="269" t="s">
        <v>13</v>
      </c>
      <c r="K30" s="269"/>
      <c r="L30" s="269" t="s">
        <v>93</v>
      </c>
    </row>
    <row r="31" spans="1:12" ht="84" hidden="1">
      <c r="A31" s="269">
        <v>28</v>
      </c>
      <c r="B31" s="270" t="s">
        <v>94</v>
      </c>
      <c r="C31" s="271">
        <v>90000</v>
      </c>
      <c r="D31" s="273">
        <v>0</v>
      </c>
      <c r="E31" s="269" t="s">
        <v>11</v>
      </c>
      <c r="F31" s="269"/>
      <c r="G31" s="272" t="s">
        <v>95</v>
      </c>
      <c r="H31" s="272"/>
      <c r="I31" s="270" t="s">
        <v>95</v>
      </c>
      <c r="J31" s="269" t="s">
        <v>29</v>
      </c>
      <c r="K31" s="269"/>
      <c r="L31" s="269" t="s">
        <v>96</v>
      </c>
    </row>
    <row r="32" spans="1:12" ht="84" hidden="1">
      <c r="A32" s="269">
        <v>29</v>
      </c>
      <c r="B32" s="270" t="s">
        <v>97</v>
      </c>
      <c r="C32" s="271">
        <v>90000</v>
      </c>
      <c r="D32" s="271">
        <v>90000</v>
      </c>
      <c r="E32" s="269" t="s">
        <v>11</v>
      </c>
      <c r="F32" s="269"/>
      <c r="G32" s="272" t="s">
        <v>98</v>
      </c>
      <c r="H32" s="272"/>
      <c r="I32" s="270" t="s">
        <v>98</v>
      </c>
      <c r="J32" s="269" t="s">
        <v>13</v>
      </c>
      <c r="K32" s="269"/>
      <c r="L32" s="269" t="s">
        <v>99</v>
      </c>
    </row>
    <row r="33" spans="1:12" ht="84" hidden="1">
      <c r="A33" s="269">
        <v>30</v>
      </c>
      <c r="B33" s="270" t="s">
        <v>100</v>
      </c>
      <c r="C33" s="271">
        <v>71225.8</v>
      </c>
      <c r="D33" s="271">
        <v>71225.8</v>
      </c>
      <c r="E33" s="269" t="s">
        <v>11</v>
      </c>
      <c r="F33" s="269"/>
      <c r="G33" s="272" t="s">
        <v>101</v>
      </c>
      <c r="H33" s="272"/>
      <c r="I33" s="270" t="s">
        <v>101</v>
      </c>
      <c r="J33" s="269" t="s">
        <v>13</v>
      </c>
      <c r="K33" s="269"/>
      <c r="L33" s="269" t="s">
        <v>102</v>
      </c>
    </row>
    <row r="34" spans="1:12" ht="84" hidden="1">
      <c r="A34" s="269">
        <v>31</v>
      </c>
      <c r="B34" s="270" t="s">
        <v>103</v>
      </c>
      <c r="C34" s="271">
        <v>90000</v>
      </c>
      <c r="D34" s="271">
        <v>90000</v>
      </c>
      <c r="E34" s="269" t="s">
        <v>11</v>
      </c>
      <c r="F34" s="269"/>
      <c r="G34" s="272" t="s">
        <v>104</v>
      </c>
      <c r="H34" s="272"/>
      <c r="I34" s="270" t="s">
        <v>104</v>
      </c>
      <c r="J34" s="269" t="s">
        <v>13</v>
      </c>
      <c r="K34" s="269"/>
      <c r="L34" s="269" t="s">
        <v>105</v>
      </c>
    </row>
    <row r="35" spans="1:12" ht="63" hidden="1">
      <c r="A35" s="269">
        <v>33</v>
      </c>
      <c r="B35" s="270" t="s">
        <v>106</v>
      </c>
      <c r="C35" s="271">
        <v>498085</v>
      </c>
      <c r="D35" s="271">
        <v>500000</v>
      </c>
      <c r="E35" s="269" t="s">
        <v>11</v>
      </c>
      <c r="F35" s="269"/>
      <c r="G35" s="272" t="s">
        <v>107</v>
      </c>
      <c r="H35" s="272"/>
      <c r="I35" s="270" t="s">
        <v>107</v>
      </c>
      <c r="J35" s="269" t="s">
        <v>13</v>
      </c>
      <c r="K35" s="269"/>
      <c r="L35" s="269" t="s">
        <v>108</v>
      </c>
    </row>
    <row r="36" spans="1:12" ht="84" hidden="1">
      <c r="A36" s="269">
        <v>34</v>
      </c>
      <c r="B36" s="270" t="s">
        <v>109</v>
      </c>
      <c r="C36" s="271">
        <v>60000</v>
      </c>
      <c r="D36" s="271">
        <v>60000</v>
      </c>
      <c r="E36" s="269" t="s">
        <v>11</v>
      </c>
      <c r="F36" s="269"/>
      <c r="G36" s="272" t="s">
        <v>110</v>
      </c>
      <c r="H36" s="272"/>
      <c r="I36" s="270" t="s">
        <v>110</v>
      </c>
      <c r="J36" s="269" t="s">
        <v>13</v>
      </c>
      <c r="K36" s="269"/>
      <c r="L36" s="269" t="s">
        <v>111</v>
      </c>
    </row>
    <row r="37" spans="1:12" ht="84" hidden="1">
      <c r="A37" s="269">
        <v>35</v>
      </c>
      <c r="B37" s="270" t="s">
        <v>112</v>
      </c>
      <c r="C37" s="271">
        <v>75000</v>
      </c>
      <c r="D37" s="271">
        <v>75000</v>
      </c>
      <c r="E37" s="269" t="s">
        <v>11</v>
      </c>
      <c r="F37" s="269"/>
      <c r="G37" s="272" t="s">
        <v>113</v>
      </c>
      <c r="H37" s="272"/>
      <c r="I37" s="270" t="s">
        <v>113</v>
      </c>
      <c r="J37" s="269" t="s">
        <v>13</v>
      </c>
      <c r="K37" s="269"/>
      <c r="L37" s="269" t="s">
        <v>114</v>
      </c>
    </row>
    <row r="38" spans="1:12" ht="63" hidden="1">
      <c r="A38" s="269">
        <v>36</v>
      </c>
      <c r="B38" s="270" t="s">
        <v>115</v>
      </c>
      <c r="C38" s="271">
        <v>495000</v>
      </c>
      <c r="D38" s="271">
        <v>495000</v>
      </c>
      <c r="E38" s="269" t="s">
        <v>11</v>
      </c>
      <c r="F38" s="269"/>
      <c r="G38" s="272" t="s">
        <v>116</v>
      </c>
      <c r="H38" s="272"/>
      <c r="I38" s="270" t="s">
        <v>116</v>
      </c>
      <c r="J38" s="269" t="s">
        <v>29</v>
      </c>
      <c r="K38" s="269"/>
      <c r="L38" s="269" t="s">
        <v>117</v>
      </c>
    </row>
    <row r="39" spans="1:12" ht="21" hidden="1">
      <c r="A39" s="269"/>
      <c r="B39" s="270"/>
      <c r="C39" s="271"/>
      <c r="D39" s="271"/>
      <c r="E39" s="269"/>
      <c r="F39" s="269"/>
      <c r="G39" s="272"/>
      <c r="H39" s="272"/>
      <c r="I39" s="270"/>
      <c r="J39" s="269"/>
      <c r="K39" s="269"/>
      <c r="L39" s="269"/>
    </row>
    <row r="40" spans="1:12" ht="21" hidden="1">
      <c r="A40" s="274"/>
      <c r="B40" s="270"/>
      <c r="C40" s="271"/>
      <c r="D40" s="271"/>
      <c r="E40" s="269"/>
      <c r="F40" s="269"/>
      <c r="G40" s="275"/>
      <c r="H40" s="275"/>
      <c r="I40" s="275"/>
      <c r="J40" s="269"/>
      <c r="K40" s="269"/>
      <c r="L40" s="276"/>
    </row>
    <row r="41" spans="1:12" ht="21" hidden="1">
      <c r="A41" s="274"/>
      <c r="B41" s="270"/>
      <c r="C41" s="271"/>
      <c r="D41" s="271"/>
      <c r="E41" s="269"/>
      <c r="F41" s="269"/>
      <c r="G41" s="272"/>
      <c r="H41" s="272"/>
      <c r="I41" s="272"/>
      <c r="J41" s="269"/>
      <c r="K41" s="277"/>
      <c r="L41" s="277"/>
    </row>
    <row r="42" spans="1:12" ht="21" hidden="1">
      <c r="A42" s="274"/>
      <c r="B42" s="270"/>
      <c r="C42" s="271"/>
      <c r="D42" s="271"/>
      <c r="E42" s="269"/>
      <c r="F42" s="269"/>
      <c r="G42" s="272"/>
      <c r="H42" s="272"/>
      <c r="I42" s="272"/>
      <c r="J42" s="269"/>
      <c r="K42" s="277"/>
      <c r="L42" s="277"/>
    </row>
    <row r="43" spans="1:12" ht="23.25" hidden="1" customHeight="1">
      <c r="A43" s="1127"/>
      <c r="B43" s="1118"/>
      <c r="C43" s="1121"/>
      <c r="D43" s="1121"/>
      <c r="E43" s="1124"/>
      <c r="F43" s="269"/>
      <c r="G43" s="278"/>
      <c r="H43" s="269"/>
      <c r="I43" s="275"/>
      <c r="J43" s="269"/>
      <c r="K43" s="269"/>
      <c r="L43" s="276"/>
    </row>
    <row r="44" spans="1:12" ht="21" hidden="1">
      <c r="A44" s="1128"/>
      <c r="B44" s="1119"/>
      <c r="C44" s="1122"/>
      <c r="D44" s="1122"/>
      <c r="E44" s="1125"/>
      <c r="F44" s="269"/>
      <c r="G44" s="278"/>
      <c r="H44" s="272"/>
      <c r="I44" s="272"/>
      <c r="J44" s="269"/>
      <c r="K44" s="277"/>
      <c r="L44" s="277"/>
    </row>
    <row r="45" spans="1:12" s="9" customFormat="1" ht="21" hidden="1">
      <c r="A45" s="1129"/>
      <c r="B45" s="1120"/>
      <c r="C45" s="1123"/>
      <c r="D45" s="1123"/>
      <c r="E45" s="1126"/>
      <c r="F45" s="269"/>
      <c r="G45" s="278"/>
      <c r="H45" s="272"/>
      <c r="I45" s="272"/>
      <c r="J45" s="269"/>
      <c r="K45" s="277"/>
      <c r="L45" s="277"/>
    </row>
    <row r="46" spans="1:12" ht="21" hidden="1">
      <c r="A46" s="274"/>
      <c r="B46" s="270"/>
      <c r="C46" s="271"/>
      <c r="D46" s="271"/>
      <c r="E46" s="269"/>
      <c r="F46" s="269"/>
      <c r="G46" s="272"/>
      <c r="H46" s="272"/>
      <c r="I46" s="272"/>
      <c r="J46" s="269"/>
      <c r="K46" s="277"/>
      <c r="L46" s="277"/>
    </row>
    <row r="47" spans="1:12" ht="21" hidden="1">
      <c r="A47" s="274"/>
      <c r="B47" s="270"/>
      <c r="C47" s="271"/>
      <c r="D47" s="271"/>
      <c r="E47" s="269"/>
      <c r="F47" s="269"/>
      <c r="G47" s="272"/>
      <c r="H47" s="272"/>
      <c r="I47" s="272"/>
      <c r="J47" s="269"/>
      <c r="K47" s="277"/>
      <c r="L47" s="277"/>
    </row>
    <row r="48" spans="1:12" ht="26.25">
      <c r="A48" s="281"/>
      <c r="B48" s="282" t="s">
        <v>144</v>
      </c>
      <c r="C48" s="283"/>
      <c r="D48" s="283"/>
      <c r="E48" s="284"/>
      <c r="F48" s="284"/>
      <c r="G48" s="285"/>
      <c r="H48" s="285"/>
      <c r="I48" s="285"/>
      <c r="J48" s="284"/>
      <c r="K48" s="286"/>
      <c r="L48" s="286"/>
    </row>
    <row r="49" spans="1:12" ht="21">
      <c r="A49" s="284"/>
      <c r="B49" s="287" t="s">
        <v>11</v>
      </c>
      <c r="C49" s="283"/>
      <c r="D49" s="283"/>
      <c r="E49" s="284"/>
      <c r="F49" s="284"/>
      <c r="G49" s="285"/>
      <c r="H49" s="285"/>
      <c r="I49" s="287"/>
      <c r="J49" s="284"/>
      <c r="K49" s="284"/>
      <c r="L49" s="284"/>
    </row>
    <row r="50" spans="1:12" ht="21">
      <c r="A50" s="288"/>
      <c r="B50" s="270"/>
      <c r="C50" s="271"/>
      <c r="D50" s="271"/>
      <c r="E50" s="269"/>
      <c r="F50" s="269"/>
      <c r="G50" s="275"/>
      <c r="H50" s="275"/>
      <c r="I50" s="275"/>
      <c r="J50" s="269"/>
      <c r="K50" s="269"/>
      <c r="L50" s="276"/>
    </row>
    <row r="51" spans="1:12" ht="21">
      <c r="A51" s="288"/>
      <c r="B51" s="270"/>
      <c r="C51" s="271"/>
      <c r="D51" s="271"/>
      <c r="E51" s="269"/>
      <c r="F51" s="269"/>
      <c r="G51" s="275"/>
      <c r="H51" s="275"/>
      <c r="I51" s="275"/>
      <c r="J51" s="269"/>
      <c r="K51" s="277"/>
      <c r="L51" s="289"/>
    </row>
    <row r="52" spans="1:12" ht="21">
      <c r="A52" s="288"/>
      <c r="B52" s="270"/>
      <c r="C52" s="271"/>
      <c r="D52" s="271"/>
      <c r="E52" s="269"/>
      <c r="F52" s="269"/>
      <c r="G52" s="275"/>
      <c r="H52" s="275"/>
      <c r="I52" s="275"/>
      <c r="J52" s="269"/>
      <c r="K52" s="277"/>
      <c r="L52" s="289"/>
    </row>
    <row r="53" spans="1:12" ht="21">
      <c r="A53" s="288"/>
      <c r="B53" s="270"/>
      <c r="C53" s="271"/>
      <c r="D53" s="271"/>
      <c r="E53" s="269"/>
      <c r="F53" s="269"/>
      <c r="G53" s="275"/>
      <c r="H53" s="275"/>
      <c r="I53" s="275"/>
      <c r="J53" s="269"/>
      <c r="K53" s="277"/>
      <c r="L53" s="289"/>
    </row>
    <row r="54" spans="1:12" ht="21">
      <c r="A54" s="288"/>
      <c r="B54" s="270"/>
      <c r="C54" s="271"/>
      <c r="D54" s="271"/>
      <c r="E54" s="269"/>
      <c r="F54" s="269"/>
      <c r="G54" s="272"/>
      <c r="H54" s="272"/>
      <c r="I54" s="272"/>
      <c r="J54" s="269"/>
      <c r="K54" s="277"/>
      <c r="L54" s="290"/>
    </row>
    <row r="55" spans="1:12" ht="42">
      <c r="A55" s="281"/>
      <c r="B55" s="287" t="s">
        <v>145</v>
      </c>
      <c r="C55" s="283"/>
      <c r="D55" s="283"/>
      <c r="E55" s="284"/>
      <c r="F55" s="284"/>
      <c r="G55" s="285"/>
      <c r="H55" s="285"/>
      <c r="I55" s="285"/>
      <c r="J55" s="284"/>
      <c r="K55" s="286"/>
      <c r="L55" s="286"/>
    </row>
    <row r="56" spans="1:12" ht="23.25" customHeight="1">
      <c r="A56" s="1115"/>
      <c r="B56" s="1118"/>
      <c r="C56" s="1121"/>
      <c r="D56" s="1121"/>
      <c r="E56" s="1124"/>
      <c r="F56" s="269"/>
      <c r="G56" s="291"/>
      <c r="H56" s="269"/>
      <c r="I56" s="275"/>
      <c r="J56" s="269"/>
      <c r="K56" s="269"/>
      <c r="L56" s="276"/>
    </row>
    <row r="57" spans="1:12" ht="21">
      <c r="A57" s="1116"/>
      <c r="B57" s="1119"/>
      <c r="C57" s="1122"/>
      <c r="D57" s="1122"/>
      <c r="E57" s="1125"/>
      <c r="F57" s="269"/>
      <c r="G57" s="291"/>
      <c r="H57" s="272"/>
      <c r="I57" s="272"/>
      <c r="J57" s="269"/>
      <c r="K57" s="277"/>
      <c r="L57" s="290"/>
    </row>
    <row r="58" spans="1:12" s="9" customFormat="1" ht="22.5" customHeight="1">
      <c r="A58" s="1117"/>
      <c r="B58" s="1120"/>
      <c r="C58" s="1123"/>
      <c r="D58" s="1123"/>
      <c r="E58" s="1126"/>
      <c r="F58" s="269"/>
      <c r="G58" s="291"/>
      <c r="H58" s="272"/>
      <c r="I58" s="272"/>
      <c r="J58" s="269"/>
      <c r="K58" s="277"/>
      <c r="L58" s="290"/>
    </row>
    <row r="59" spans="1:12" ht="22.5" customHeight="1">
      <c r="A59" s="288"/>
      <c r="B59" s="270"/>
      <c r="C59" s="271"/>
      <c r="D59" s="271"/>
      <c r="E59" s="269"/>
      <c r="F59" s="269"/>
      <c r="G59" s="272"/>
      <c r="H59" s="272"/>
      <c r="I59" s="272"/>
      <c r="J59" s="269"/>
      <c r="K59" s="277"/>
      <c r="L59" s="290"/>
    </row>
    <row r="60" spans="1:12" ht="22.5" customHeight="1">
      <c r="A60" s="288"/>
      <c r="B60" s="270"/>
      <c r="C60" s="271"/>
      <c r="D60" s="271"/>
      <c r="E60" s="269"/>
      <c r="F60" s="269"/>
      <c r="G60" s="272"/>
      <c r="H60" s="272"/>
      <c r="I60" s="272"/>
      <c r="J60" s="269"/>
      <c r="K60" s="277"/>
      <c r="L60" s="290"/>
    </row>
    <row r="61" spans="1:12" ht="22.5" customHeight="1">
      <c r="A61" s="288"/>
      <c r="B61" s="270"/>
      <c r="C61" s="271"/>
      <c r="D61" s="271"/>
      <c r="E61" s="269"/>
      <c r="F61" s="269"/>
      <c r="G61" s="272"/>
      <c r="H61" s="272"/>
      <c r="I61" s="272"/>
      <c r="J61" s="269"/>
      <c r="K61" s="277"/>
      <c r="L61" s="290"/>
    </row>
    <row r="62" spans="1:12" ht="22.5" customHeight="1">
      <c r="A62" s="288"/>
      <c r="B62" s="270"/>
      <c r="C62" s="271"/>
      <c r="D62" s="271"/>
      <c r="E62" s="269"/>
      <c r="F62" s="269"/>
      <c r="G62" s="272"/>
      <c r="H62" s="272"/>
      <c r="I62" s="272"/>
      <c r="J62" s="269"/>
      <c r="K62" s="277"/>
      <c r="L62" s="290"/>
    </row>
    <row r="63" spans="1:12" ht="22.5" customHeight="1">
      <c r="A63" s="288"/>
      <c r="B63" s="270"/>
      <c r="C63" s="271"/>
      <c r="D63" s="271"/>
      <c r="E63" s="269"/>
      <c r="F63" s="269"/>
      <c r="G63" s="272"/>
      <c r="H63" s="272"/>
      <c r="I63" s="272"/>
      <c r="J63" s="269"/>
      <c r="K63" s="277"/>
      <c r="L63" s="290"/>
    </row>
    <row r="64" spans="1:12" ht="22.5" customHeight="1">
      <c r="A64" s="288"/>
      <c r="B64" s="270"/>
      <c r="C64" s="271"/>
      <c r="D64" s="271"/>
      <c r="E64" s="269"/>
      <c r="F64" s="269"/>
      <c r="G64" s="272"/>
      <c r="H64" s="272"/>
      <c r="I64" s="272"/>
      <c r="J64" s="269"/>
      <c r="K64" s="277"/>
      <c r="L64" s="290"/>
    </row>
    <row r="65" spans="1:12" ht="22.5" customHeight="1">
      <c r="A65" s="288"/>
      <c r="B65" s="270"/>
      <c r="C65" s="271"/>
      <c r="D65" s="271"/>
      <c r="E65" s="269"/>
      <c r="F65" s="269"/>
      <c r="G65" s="272"/>
      <c r="H65" s="272"/>
      <c r="I65" s="272"/>
      <c r="J65" s="269"/>
      <c r="K65" s="277"/>
      <c r="L65" s="290"/>
    </row>
    <row r="66" spans="1:12" ht="26.25">
      <c r="A66" s="281"/>
      <c r="B66" s="282" t="s">
        <v>146</v>
      </c>
      <c r="C66" s="283"/>
      <c r="D66" s="283"/>
      <c r="E66" s="284"/>
      <c r="F66" s="284"/>
      <c r="G66" s="285"/>
      <c r="H66" s="285"/>
      <c r="I66" s="285"/>
      <c r="J66" s="284"/>
      <c r="K66" s="286"/>
      <c r="L66" s="286"/>
    </row>
    <row r="67" spans="1:12" ht="21">
      <c r="A67" s="284"/>
      <c r="B67" s="287" t="s">
        <v>11</v>
      </c>
      <c r="C67" s="283"/>
      <c r="D67" s="283"/>
      <c r="E67" s="284"/>
      <c r="F67" s="284"/>
      <c r="G67" s="285"/>
      <c r="H67" s="285"/>
      <c r="I67" s="287"/>
      <c r="J67" s="284"/>
      <c r="K67" s="284"/>
      <c r="L67" s="284"/>
    </row>
    <row r="68" spans="1:12" ht="22.5" customHeight="1">
      <c r="A68" s="292">
        <v>1</v>
      </c>
      <c r="B68" s="293" t="s">
        <v>267</v>
      </c>
      <c r="C68" s="294">
        <v>900</v>
      </c>
      <c r="D68" s="295">
        <f t="shared" ref="D68:D77" si="0">(C68)</f>
        <v>900</v>
      </c>
      <c r="E68" s="296" t="s">
        <v>118</v>
      </c>
      <c r="F68" s="297" t="s">
        <v>158</v>
      </c>
      <c r="G68" s="295">
        <f t="shared" ref="G68:G77" si="1">(C68)</f>
        <v>900</v>
      </c>
      <c r="H68" s="297" t="str">
        <f t="shared" ref="H68:H77" si="2">(F68)</f>
        <v>ร้านออล แอดเวอร์ไทซิ่ง</v>
      </c>
      <c r="I68" s="295">
        <f>SUM(C68)</f>
        <v>900</v>
      </c>
      <c r="J68" s="298" t="s">
        <v>29</v>
      </c>
      <c r="K68" s="297" t="s">
        <v>268</v>
      </c>
      <c r="L68" s="299">
        <v>244488</v>
      </c>
    </row>
    <row r="69" spans="1:12" ht="22.5" customHeight="1">
      <c r="A69" s="720"/>
      <c r="B69" s="721"/>
      <c r="C69" s="721"/>
      <c r="D69" s="721"/>
      <c r="E69" s="722"/>
      <c r="F69" s="297" t="s">
        <v>190</v>
      </c>
      <c r="G69" s="295">
        <v>1012.5</v>
      </c>
      <c r="H69" s="297"/>
      <c r="I69" s="295"/>
      <c r="J69" s="298"/>
      <c r="K69" s="297"/>
      <c r="L69" s="299"/>
    </row>
    <row r="70" spans="1:12" ht="22.5" customHeight="1">
      <c r="A70" s="720"/>
      <c r="B70" s="721"/>
      <c r="C70" s="721"/>
      <c r="D70" s="721"/>
      <c r="E70" s="722"/>
      <c r="F70" s="297" t="s">
        <v>161</v>
      </c>
      <c r="G70" s="295">
        <v>1125</v>
      </c>
      <c r="H70" s="297"/>
      <c r="I70" s="295"/>
      <c r="J70" s="298"/>
      <c r="K70" s="297"/>
      <c r="L70" s="299"/>
    </row>
    <row r="71" spans="1:12" ht="22.5" customHeight="1">
      <c r="A71" s="292">
        <v>2</v>
      </c>
      <c r="B71" s="293" t="s">
        <v>269</v>
      </c>
      <c r="C71" s="294">
        <v>27370</v>
      </c>
      <c r="D71" s="295">
        <f t="shared" si="0"/>
        <v>27370</v>
      </c>
      <c r="E71" s="296" t="s">
        <v>118</v>
      </c>
      <c r="F71" s="297" t="s">
        <v>216</v>
      </c>
      <c r="G71" s="295">
        <f t="shared" si="1"/>
        <v>27370</v>
      </c>
      <c r="H71" s="297" t="str">
        <f t="shared" si="2"/>
        <v>บ.สยามเซ็นเตอร์โอเอ จก.</v>
      </c>
      <c r="I71" s="295">
        <f t="shared" ref="I71:I79" si="3">SUM(C71)</f>
        <v>27370</v>
      </c>
      <c r="J71" s="298" t="s">
        <v>29</v>
      </c>
      <c r="K71" s="297" t="s">
        <v>270</v>
      </c>
      <c r="L71" s="299">
        <v>244489</v>
      </c>
    </row>
    <row r="72" spans="1:12" ht="22.5" customHeight="1">
      <c r="A72" s="720"/>
      <c r="B72" s="721"/>
      <c r="C72" s="721"/>
      <c r="D72" s="721"/>
      <c r="E72" s="722"/>
      <c r="F72" s="300" t="s">
        <v>271</v>
      </c>
      <c r="G72" s="295">
        <v>2810</v>
      </c>
      <c r="H72" s="297"/>
      <c r="I72" s="295"/>
      <c r="J72" s="298"/>
      <c r="K72" s="297"/>
      <c r="L72" s="299"/>
    </row>
    <row r="73" spans="1:12" ht="22.5" customHeight="1">
      <c r="A73" s="720"/>
      <c r="B73" s="721"/>
      <c r="C73" s="721"/>
      <c r="D73" s="721"/>
      <c r="E73" s="722"/>
      <c r="F73" s="300" t="s">
        <v>272</v>
      </c>
      <c r="G73" s="295">
        <v>28200</v>
      </c>
      <c r="H73" s="297"/>
      <c r="I73" s="295"/>
      <c r="J73" s="298"/>
      <c r="K73" s="297"/>
      <c r="L73" s="299"/>
    </row>
    <row r="74" spans="1:12" ht="22.5" customHeight="1">
      <c r="A74" s="292">
        <v>3</v>
      </c>
      <c r="B74" s="293" t="s">
        <v>273</v>
      </c>
      <c r="C74" s="294">
        <v>40831.199999999997</v>
      </c>
      <c r="D74" s="295">
        <f>(C74)</f>
        <v>40831.199999999997</v>
      </c>
      <c r="E74" s="296" t="s">
        <v>118</v>
      </c>
      <c r="F74" s="297" t="s">
        <v>274</v>
      </c>
      <c r="G74" s="295">
        <f>(C74)</f>
        <v>40831.199999999997</v>
      </c>
      <c r="H74" s="297" t="str">
        <f>(F74)</f>
        <v>ร้านชวลิตการช่าง</v>
      </c>
      <c r="I74" s="295">
        <f t="shared" si="3"/>
        <v>40831.199999999997</v>
      </c>
      <c r="J74" s="298" t="s">
        <v>29</v>
      </c>
      <c r="K74" s="297" t="s">
        <v>275</v>
      </c>
      <c r="L74" s="299">
        <v>244481</v>
      </c>
    </row>
    <row r="75" spans="1:12" ht="22.5" customHeight="1">
      <c r="A75" s="1116"/>
      <c r="B75" s="1119"/>
      <c r="C75" s="1122"/>
      <c r="D75" s="1122"/>
      <c r="E75" s="1134"/>
      <c r="F75" s="270" t="s">
        <v>276</v>
      </c>
      <c r="G75" s="301">
        <v>44565.4</v>
      </c>
      <c r="H75" s="272"/>
      <c r="I75" s="272"/>
      <c r="J75" s="298"/>
      <c r="K75" s="277"/>
      <c r="L75" s="290"/>
    </row>
    <row r="76" spans="1:12" ht="22.5" customHeight="1">
      <c r="A76" s="1117"/>
      <c r="B76" s="1132"/>
      <c r="C76" s="1133"/>
      <c r="D76" s="1133"/>
      <c r="E76" s="1135"/>
      <c r="F76" s="270" t="s">
        <v>277</v>
      </c>
      <c r="G76" s="301">
        <v>48792</v>
      </c>
      <c r="H76" s="272"/>
      <c r="I76" s="272"/>
      <c r="J76" s="298"/>
      <c r="K76" s="277"/>
      <c r="L76" s="290"/>
    </row>
    <row r="77" spans="1:12" ht="22.5" customHeight="1">
      <c r="A77" s="292">
        <v>4</v>
      </c>
      <c r="B77" s="297" t="s">
        <v>278</v>
      </c>
      <c r="C77" s="294">
        <v>17047.240000000002</v>
      </c>
      <c r="D77" s="295">
        <f t="shared" si="0"/>
        <v>17047.240000000002</v>
      </c>
      <c r="E77" s="296" t="s">
        <v>118</v>
      </c>
      <c r="F77" s="297" t="s">
        <v>279</v>
      </c>
      <c r="G77" s="295">
        <f t="shared" si="1"/>
        <v>17047.240000000002</v>
      </c>
      <c r="H77" s="297" t="str">
        <f t="shared" si="2"/>
        <v>บ.นิวแมน จก.</v>
      </c>
      <c r="I77" s="295">
        <f t="shared" si="3"/>
        <v>17047.240000000002</v>
      </c>
      <c r="J77" s="298" t="s">
        <v>29</v>
      </c>
      <c r="K77" s="297" t="s">
        <v>280</v>
      </c>
      <c r="L77" s="299">
        <v>244483</v>
      </c>
    </row>
    <row r="78" spans="1:12" ht="22.5" customHeight="1">
      <c r="A78" s="292">
        <v>5</v>
      </c>
      <c r="B78" s="297" t="s">
        <v>281</v>
      </c>
      <c r="C78" s="294">
        <v>6710.51</v>
      </c>
      <c r="D78" s="295">
        <f>(C78)</f>
        <v>6710.51</v>
      </c>
      <c r="E78" s="296" t="s">
        <v>118</v>
      </c>
      <c r="F78" s="297" t="s">
        <v>224</v>
      </c>
      <c r="G78" s="295">
        <f>(C78)</f>
        <v>6710.51</v>
      </c>
      <c r="H78" s="297" t="str">
        <f>(F78)</f>
        <v>บจก.อีซูซุตากฮกอันตึ๊ง</v>
      </c>
      <c r="I78" s="295">
        <f t="shared" si="3"/>
        <v>6710.51</v>
      </c>
      <c r="J78" s="298" t="s">
        <v>29</v>
      </c>
      <c r="K78" s="297" t="s">
        <v>282</v>
      </c>
      <c r="L78" s="299">
        <v>244483</v>
      </c>
    </row>
    <row r="79" spans="1:12" ht="22.5" customHeight="1">
      <c r="A79" s="292">
        <v>6</v>
      </c>
      <c r="B79" s="297" t="s">
        <v>283</v>
      </c>
      <c r="C79" s="294">
        <v>10960.01</v>
      </c>
      <c r="D79" s="295">
        <f t="shared" ref="D79" si="4">(C79)</f>
        <v>10960.01</v>
      </c>
      <c r="E79" s="296" t="s">
        <v>118</v>
      </c>
      <c r="F79" s="297" t="s">
        <v>224</v>
      </c>
      <c r="G79" s="295">
        <f t="shared" ref="G79" si="5">(C79)</f>
        <v>10960.01</v>
      </c>
      <c r="H79" s="297" t="str">
        <f t="shared" ref="H79" si="6">(F79)</f>
        <v>บจก.อีซูซุตากฮกอันตึ๊ง</v>
      </c>
      <c r="I79" s="295">
        <f t="shared" si="3"/>
        <v>10960.01</v>
      </c>
      <c r="J79" s="298" t="s">
        <v>29</v>
      </c>
      <c r="K79" s="297" t="s">
        <v>284</v>
      </c>
      <c r="L79" s="299">
        <v>244483</v>
      </c>
    </row>
    <row r="80" spans="1:12" ht="22.5" customHeight="1">
      <c r="A80" s="288"/>
      <c r="B80" s="270"/>
      <c r="C80" s="271"/>
      <c r="D80" s="271"/>
      <c r="E80" s="269"/>
      <c r="F80" s="269"/>
      <c r="G80" s="272"/>
      <c r="H80" s="272"/>
      <c r="I80" s="272"/>
      <c r="J80" s="269"/>
      <c r="K80" s="277"/>
      <c r="L80" s="290"/>
    </row>
    <row r="81" spans="1:12" ht="22.5" customHeight="1">
      <c r="A81" s="288"/>
      <c r="B81" s="270"/>
      <c r="C81" s="271"/>
      <c r="D81" s="271"/>
      <c r="E81" s="269"/>
      <c r="F81" s="269"/>
      <c r="G81" s="272"/>
      <c r="H81" s="272"/>
      <c r="I81" s="272"/>
      <c r="J81" s="269"/>
      <c r="K81" s="277"/>
      <c r="L81" s="290"/>
    </row>
    <row r="82" spans="1:12" ht="52.5">
      <c r="A82" s="281"/>
      <c r="B82" s="282" t="s">
        <v>147</v>
      </c>
      <c r="C82" s="283"/>
      <c r="D82" s="283"/>
      <c r="E82" s="284"/>
      <c r="F82" s="284"/>
      <c r="G82" s="285"/>
      <c r="H82" s="285"/>
      <c r="I82" s="285"/>
      <c r="J82" s="284"/>
      <c r="K82" s="286"/>
      <c r="L82" s="286"/>
    </row>
    <row r="83" spans="1:12" ht="21">
      <c r="A83" s="284"/>
      <c r="B83" s="287" t="s">
        <v>11</v>
      </c>
      <c r="C83" s="283"/>
      <c r="D83" s="283"/>
      <c r="E83" s="284"/>
      <c r="F83" s="284"/>
      <c r="G83" s="285"/>
      <c r="H83" s="285"/>
      <c r="I83" s="287"/>
      <c r="J83" s="284"/>
      <c r="K83" s="284"/>
      <c r="L83" s="284"/>
    </row>
    <row r="84" spans="1:12" ht="92.25" customHeight="1">
      <c r="A84" s="302" t="s">
        <v>286</v>
      </c>
      <c r="B84" s="303" t="s">
        <v>394</v>
      </c>
      <c r="C84" s="304">
        <v>2495.34</v>
      </c>
      <c r="D84" s="304">
        <v>2495.34</v>
      </c>
      <c r="E84" s="305" t="s">
        <v>118</v>
      </c>
      <c r="F84" s="305" t="s">
        <v>395</v>
      </c>
      <c r="G84" s="304">
        <v>2495.34</v>
      </c>
      <c r="H84" s="305" t="s">
        <v>395</v>
      </c>
      <c r="I84" s="304">
        <v>2495.34</v>
      </c>
      <c r="J84" s="305" t="s">
        <v>29</v>
      </c>
      <c r="K84" s="306" t="s">
        <v>396</v>
      </c>
      <c r="L84" s="307" t="s">
        <v>397</v>
      </c>
    </row>
    <row r="85" spans="1:12" ht="92.25" customHeight="1">
      <c r="A85" s="292">
        <v>2</v>
      </c>
      <c r="B85" s="303" t="s">
        <v>398</v>
      </c>
      <c r="C85" s="304">
        <v>15000</v>
      </c>
      <c r="D85" s="304">
        <v>15000</v>
      </c>
      <c r="E85" s="305" t="s">
        <v>118</v>
      </c>
      <c r="F85" s="305" t="s">
        <v>399</v>
      </c>
      <c r="G85" s="304">
        <v>15000</v>
      </c>
      <c r="H85" s="305" t="s">
        <v>399</v>
      </c>
      <c r="I85" s="304">
        <v>15000</v>
      </c>
      <c r="J85" s="305" t="s">
        <v>29</v>
      </c>
      <c r="K85" s="305" t="s">
        <v>400</v>
      </c>
      <c r="L85" s="308" t="s">
        <v>401</v>
      </c>
    </row>
    <row r="86" spans="1:12" ht="92.25" customHeight="1">
      <c r="A86" s="292">
        <v>3</v>
      </c>
      <c r="B86" s="303" t="s">
        <v>398</v>
      </c>
      <c r="C86" s="304">
        <v>15000</v>
      </c>
      <c r="D86" s="304">
        <v>15000</v>
      </c>
      <c r="E86" s="305" t="s">
        <v>118</v>
      </c>
      <c r="F86" s="305" t="s">
        <v>402</v>
      </c>
      <c r="G86" s="304">
        <v>15000</v>
      </c>
      <c r="H86" s="305" t="s">
        <v>402</v>
      </c>
      <c r="I86" s="304">
        <v>15000</v>
      </c>
      <c r="J86" s="305" t="s">
        <v>29</v>
      </c>
      <c r="K86" s="305" t="s">
        <v>403</v>
      </c>
      <c r="L86" s="308" t="s">
        <v>401</v>
      </c>
    </row>
    <row r="87" spans="1:12" ht="92.25" customHeight="1">
      <c r="A87" s="292">
        <v>4</v>
      </c>
      <c r="B87" s="303" t="s">
        <v>398</v>
      </c>
      <c r="C87" s="304">
        <v>15000</v>
      </c>
      <c r="D87" s="304">
        <v>15000</v>
      </c>
      <c r="E87" s="305" t="s">
        <v>118</v>
      </c>
      <c r="F87" s="305" t="s">
        <v>404</v>
      </c>
      <c r="G87" s="304">
        <v>15000</v>
      </c>
      <c r="H87" s="305" t="s">
        <v>404</v>
      </c>
      <c r="I87" s="304">
        <v>15000</v>
      </c>
      <c r="J87" s="305" t="s">
        <v>29</v>
      </c>
      <c r="K87" s="305" t="s">
        <v>405</v>
      </c>
      <c r="L87" s="308" t="s">
        <v>401</v>
      </c>
    </row>
    <row r="88" spans="1:12" ht="92.25" customHeight="1">
      <c r="A88" s="292">
        <v>5</v>
      </c>
      <c r="B88" s="303" t="s">
        <v>398</v>
      </c>
      <c r="C88" s="304">
        <v>15000</v>
      </c>
      <c r="D88" s="304">
        <v>15000</v>
      </c>
      <c r="E88" s="305" t="s">
        <v>118</v>
      </c>
      <c r="F88" s="305" t="s">
        <v>406</v>
      </c>
      <c r="G88" s="304">
        <v>15000</v>
      </c>
      <c r="H88" s="305" t="s">
        <v>406</v>
      </c>
      <c r="I88" s="304">
        <v>15000</v>
      </c>
      <c r="J88" s="305" t="s">
        <v>29</v>
      </c>
      <c r="K88" s="305" t="s">
        <v>407</v>
      </c>
      <c r="L88" s="308" t="s">
        <v>401</v>
      </c>
    </row>
    <row r="89" spans="1:12" ht="92.25" customHeight="1">
      <c r="A89" s="292">
        <v>6</v>
      </c>
      <c r="B89" s="303" t="s">
        <v>398</v>
      </c>
      <c r="C89" s="304">
        <v>15000</v>
      </c>
      <c r="D89" s="304">
        <v>15000</v>
      </c>
      <c r="E89" s="305" t="s">
        <v>118</v>
      </c>
      <c r="F89" s="305" t="s">
        <v>408</v>
      </c>
      <c r="G89" s="304">
        <v>15000</v>
      </c>
      <c r="H89" s="305" t="s">
        <v>408</v>
      </c>
      <c r="I89" s="304">
        <v>15000</v>
      </c>
      <c r="J89" s="305" t="s">
        <v>29</v>
      </c>
      <c r="K89" s="305" t="s">
        <v>409</v>
      </c>
      <c r="L89" s="308" t="s">
        <v>401</v>
      </c>
    </row>
    <row r="90" spans="1:12" ht="92.25" customHeight="1">
      <c r="A90" s="292">
        <v>7</v>
      </c>
      <c r="B90" s="303" t="s">
        <v>398</v>
      </c>
      <c r="C90" s="304">
        <v>15000</v>
      </c>
      <c r="D90" s="304">
        <v>15000</v>
      </c>
      <c r="E90" s="305" t="s">
        <v>118</v>
      </c>
      <c r="F90" s="305" t="s">
        <v>410</v>
      </c>
      <c r="G90" s="304">
        <v>15000</v>
      </c>
      <c r="H90" s="305" t="s">
        <v>410</v>
      </c>
      <c r="I90" s="304">
        <v>15000</v>
      </c>
      <c r="J90" s="305" t="s">
        <v>29</v>
      </c>
      <c r="K90" s="305" t="s">
        <v>411</v>
      </c>
      <c r="L90" s="308" t="s">
        <v>401</v>
      </c>
    </row>
    <row r="91" spans="1:12" ht="92.25" customHeight="1">
      <c r="A91" s="292">
        <v>8</v>
      </c>
      <c r="B91" s="303" t="s">
        <v>398</v>
      </c>
      <c r="C91" s="304">
        <v>15000</v>
      </c>
      <c r="D91" s="304">
        <v>15000</v>
      </c>
      <c r="E91" s="305" t="s">
        <v>118</v>
      </c>
      <c r="F91" s="305" t="s">
        <v>412</v>
      </c>
      <c r="G91" s="304">
        <v>15000</v>
      </c>
      <c r="H91" s="305" t="s">
        <v>412</v>
      </c>
      <c r="I91" s="304">
        <v>15000</v>
      </c>
      <c r="J91" s="305" t="s">
        <v>29</v>
      </c>
      <c r="K91" s="305" t="s">
        <v>413</v>
      </c>
      <c r="L91" s="308" t="s">
        <v>401</v>
      </c>
    </row>
    <row r="92" spans="1:12" ht="92.25" customHeight="1">
      <c r="A92" s="292">
        <v>9</v>
      </c>
      <c r="B92" s="303" t="s">
        <v>398</v>
      </c>
      <c r="C92" s="304">
        <v>15000</v>
      </c>
      <c r="D92" s="304">
        <v>15000</v>
      </c>
      <c r="E92" s="305" t="s">
        <v>118</v>
      </c>
      <c r="F92" s="305" t="s">
        <v>414</v>
      </c>
      <c r="G92" s="304">
        <v>15000</v>
      </c>
      <c r="H92" s="305" t="s">
        <v>414</v>
      </c>
      <c r="I92" s="304">
        <v>15000</v>
      </c>
      <c r="J92" s="305" t="s">
        <v>29</v>
      </c>
      <c r="K92" s="305" t="s">
        <v>415</v>
      </c>
      <c r="L92" s="308" t="s">
        <v>401</v>
      </c>
    </row>
    <row r="93" spans="1:12" ht="92.25" customHeight="1">
      <c r="A93" s="292">
        <v>10</v>
      </c>
      <c r="B93" s="303" t="s">
        <v>398</v>
      </c>
      <c r="C93" s="304">
        <v>15000</v>
      </c>
      <c r="D93" s="304">
        <v>15000</v>
      </c>
      <c r="E93" s="305" t="s">
        <v>118</v>
      </c>
      <c r="F93" s="305" t="s">
        <v>416</v>
      </c>
      <c r="G93" s="304">
        <v>15000</v>
      </c>
      <c r="H93" s="305" t="s">
        <v>416</v>
      </c>
      <c r="I93" s="304">
        <v>15000</v>
      </c>
      <c r="J93" s="305" t="s">
        <v>29</v>
      </c>
      <c r="K93" s="305" t="s">
        <v>417</v>
      </c>
      <c r="L93" s="308" t="s">
        <v>401</v>
      </c>
    </row>
    <row r="94" spans="1:12" ht="92.25" customHeight="1">
      <c r="A94" s="292">
        <v>11</v>
      </c>
      <c r="B94" s="303" t="s">
        <v>398</v>
      </c>
      <c r="C94" s="304">
        <v>15000</v>
      </c>
      <c r="D94" s="304">
        <v>15000</v>
      </c>
      <c r="E94" s="305" t="s">
        <v>118</v>
      </c>
      <c r="F94" s="305" t="s">
        <v>323</v>
      </c>
      <c r="G94" s="304">
        <v>15000</v>
      </c>
      <c r="H94" s="305" t="s">
        <v>323</v>
      </c>
      <c r="I94" s="304">
        <v>15000</v>
      </c>
      <c r="J94" s="305" t="s">
        <v>29</v>
      </c>
      <c r="K94" s="305" t="s">
        <v>418</v>
      </c>
      <c r="L94" s="308" t="s">
        <v>401</v>
      </c>
    </row>
    <row r="95" spans="1:12" ht="22.5" customHeight="1">
      <c r="A95" s="288"/>
      <c r="B95" s="270"/>
      <c r="C95" s="271"/>
      <c r="D95" s="271"/>
      <c r="E95" s="269"/>
      <c r="F95" s="269"/>
      <c r="G95" s="272"/>
      <c r="H95" s="272"/>
      <c r="I95" s="272"/>
      <c r="J95" s="269"/>
      <c r="K95" s="277"/>
      <c r="L95" s="290"/>
    </row>
    <row r="96" spans="1:12" ht="22.5" customHeight="1">
      <c r="A96" s="288"/>
      <c r="B96" s="270"/>
      <c r="C96" s="271"/>
      <c r="D96" s="271"/>
      <c r="E96" s="269"/>
      <c r="F96" s="269"/>
      <c r="G96" s="272"/>
      <c r="H96" s="272"/>
      <c r="I96" s="272"/>
      <c r="J96" s="269"/>
      <c r="K96" s="277"/>
      <c r="L96" s="290"/>
    </row>
    <row r="97" spans="1:12" ht="26.25">
      <c r="A97" s="281"/>
      <c r="B97" s="282" t="s">
        <v>148</v>
      </c>
      <c r="C97" s="283"/>
      <c r="D97" s="283"/>
      <c r="E97" s="284"/>
      <c r="F97" s="284"/>
      <c r="G97" s="285"/>
      <c r="H97" s="285"/>
      <c r="I97" s="285"/>
      <c r="J97" s="284"/>
      <c r="K97" s="286"/>
      <c r="L97" s="286"/>
    </row>
    <row r="98" spans="1:12" ht="21">
      <c r="A98" s="284"/>
      <c r="B98" s="287" t="s">
        <v>11</v>
      </c>
      <c r="C98" s="283"/>
      <c r="D98" s="283"/>
      <c r="E98" s="284"/>
      <c r="F98" s="284"/>
      <c r="G98" s="285"/>
      <c r="H98" s="285"/>
      <c r="I98" s="287"/>
      <c r="J98" s="284"/>
      <c r="K98" s="284"/>
      <c r="L98" s="284"/>
    </row>
    <row r="99" spans="1:12" ht="49.5" customHeight="1">
      <c r="A99" s="298">
        <v>1</v>
      </c>
      <c r="B99" s="309" t="s">
        <v>589</v>
      </c>
      <c r="C99" s="310">
        <v>18000</v>
      </c>
      <c r="D99" s="310">
        <v>18000</v>
      </c>
      <c r="E99" s="298" t="s">
        <v>118</v>
      </c>
      <c r="F99" s="298" t="s">
        <v>449</v>
      </c>
      <c r="G99" s="311">
        <v>18000</v>
      </c>
      <c r="H99" s="311" t="s">
        <v>449</v>
      </c>
      <c r="I99" s="309">
        <v>18000</v>
      </c>
      <c r="J99" s="312" t="s">
        <v>29</v>
      </c>
      <c r="K99" s="298" t="s">
        <v>590</v>
      </c>
      <c r="L99" s="313">
        <v>244483</v>
      </c>
    </row>
    <row r="100" spans="1:12" ht="22.5" customHeight="1">
      <c r="A100" s="288"/>
      <c r="B100" s="270"/>
      <c r="C100" s="271"/>
      <c r="D100" s="271"/>
      <c r="E100" s="269"/>
      <c r="F100" s="269"/>
      <c r="G100" s="272"/>
      <c r="H100" s="272"/>
      <c r="I100" s="272"/>
      <c r="J100" s="269"/>
      <c r="K100" s="277"/>
      <c r="L100" s="290"/>
    </row>
    <row r="101" spans="1:12" ht="22.5" customHeight="1">
      <c r="A101" s="288"/>
      <c r="B101" s="270"/>
      <c r="C101" s="271"/>
      <c r="D101" s="271"/>
      <c r="E101" s="269"/>
      <c r="F101" s="269"/>
      <c r="G101" s="272"/>
      <c r="H101" s="272"/>
      <c r="I101" s="272"/>
      <c r="J101" s="269"/>
      <c r="K101" s="277"/>
      <c r="L101" s="290"/>
    </row>
    <row r="102" spans="1:12" ht="22.5" customHeight="1">
      <c r="A102" s="288"/>
      <c r="B102" s="270"/>
      <c r="C102" s="271"/>
      <c r="D102" s="271"/>
      <c r="E102" s="269"/>
      <c r="F102" s="269"/>
      <c r="G102" s="272"/>
      <c r="H102" s="272"/>
      <c r="I102" s="272"/>
      <c r="J102" s="269"/>
      <c r="K102" s="277"/>
      <c r="L102" s="290"/>
    </row>
    <row r="103" spans="1:12" ht="26.25">
      <c r="A103" s="281"/>
      <c r="B103" s="282" t="s">
        <v>149</v>
      </c>
      <c r="C103" s="283"/>
      <c r="D103" s="283"/>
      <c r="E103" s="284"/>
      <c r="F103" s="284"/>
      <c r="G103" s="285"/>
      <c r="H103" s="285"/>
      <c r="I103" s="285"/>
      <c r="J103" s="284"/>
      <c r="K103" s="286"/>
      <c r="L103" s="286"/>
    </row>
    <row r="104" spans="1:12" ht="21">
      <c r="A104" s="284"/>
      <c r="B104" s="287" t="s">
        <v>11</v>
      </c>
      <c r="C104" s="283"/>
      <c r="D104" s="283"/>
      <c r="E104" s="284"/>
      <c r="F104" s="284"/>
      <c r="G104" s="285"/>
      <c r="H104" s="285"/>
      <c r="I104" s="287"/>
      <c r="J104" s="284"/>
      <c r="K104" s="284"/>
      <c r="L104" s="284"/>
    </row>
    <row r="105" spans="1:12" ht="22.5" customHeight="1">
      <c r="A105" s="288"/>
      <c r="B105" s="270"/>
      <c r="C105" s="271"/>
      <c r="D105" s="271"/>
      <c r="E105" s="269"/>
      <c r="F105" s="269"/>
      <c r="G105" s="272"/>
      <c r="H105" s="272"/>
      <c r="I105" s="272"/>
      <c r="J105" s="269"/>
      <c r="K105" s="277"/>
      <c r="L105" s="290"/>
    </row>
    <row r="106" spans="1:12" ht="21">
      <c r="A106" s="288"/>
      <c r="B106" s="270"/>
      <c r="C106" s="271"/>
      <c r="D106" s="271"/>
      <c r="E106" s="269"/>
      <c r="F106" s="269"/>
      <c r="G106" s="272"/>
      <c r="H106" s="272"/>
      <c r="I106" s="272"/>
      <c r="J106" s="269"/>
      <c r="K106" s="277"/>
      <c r="L106" s="290"/>
    </row>
    <row r="107" spans="1:12" ht="21">
      <c r="A107" s="288"/>
      <c r="B107" s="270"/>
      <c r="C107" s="271"/>
      <c r="D107" s="271"/>
      <c r="E107" s="269"/>
      <c r="F107" s="269"/>
      <c r="G107" s="272"/>
      <c r="H107" s="272"/>
      <c r="I107" s="272"/>
      <c r="J107" s="269"/>
      <c r="K107" s="277"/>
      <c r="L107" s="290"/>
    </row>
    <row r="108" spans="1:12" ht="52.5">
      <c r="A108" s="281"/>
      <c r="B108" s="282" t="s">
        <v>150</v>
      </c>
      <c r="C108" s="283"/>
      <c r="D108" s="283"/>
      <c r="E108" s="284"/>
      <c r="F108" s="284"/>
      <c r="G108" s="285"/>
      <c r="H108" s="285"/>
      <c r="I108" s="285"/>
      <c r="J108" s="284"/>
      <c r="K108" s="286"/>
      <c r="L108" s="286"/>
    </row>
    <row r="109" spans="1:12" ht="21">
      <c r="A109" s="284"/>
      <c r="B109" s="287" t="s">
        <v>11</v>
      </c>
      <c r="C109" s="283"/>
      <c r="D109" s="283"/>
      <c r="E109" s="284"/>
      <c r="F109" s="284"/>
      <c r="G109" s="285"/>
      <c r="H109" s="285"/>
      <c r="I109" s="287"/>
      <c r="J109" s="284"/>
      <c r="K109" s="284"/>
      <c r="L109" s="284"/>
    </row>
    <row r="110" spans="1:12" ht="60.75">
      <c r="A110" s="274">
        <v>1</v>
      </c>
      <c r="B110" s="314" t="s">
        <v>793</v>
      </c>
      <c r="C110" s="304">
        <v>13017.62</v>
      </c>
      <c r="D110" s="304">
        <v>13017.62</v>
      </c>
      <c r="E110" s="305" t="s">
        <v>11</v>
      </c>
      <c r="F110" s="314" t="s">
        <v>767</v>
      </c>
      <c r="G110" s="304">
        <v>13017.62</v>
      </c>
      <c r="H110" s="314" t="s">
        <v>767</v>
      </c>
      <c r="I110" s="304">
        <v>13017.62</v>
      </c>
      <c r="J110" s="305" t="s">
        <v>29</v>
      </c>
      <c r="K110" s="305" t="s">
        <v>794</v>
      </c>
      <c r="L110" s="308">
        <v>244480</v>
      </c>
    </row>
    <row r="111" spans="1:12" ht="21">
      <c r="A111" s="288"/>
      <c r="B111" s="270"/>
      <c r="C111" s="271"/>
      <c r="D111" s="271"/>
      <c r="E111" s="269"/>
      <c r="F111" s="269"/>
      <c r="G111" s="272"/>
      <c r="H111" s="272"/>
      <c r="I111" s="272"/>
      <c r="J111" s="269"/>
      <c r="K111" s="277"/>
      <c r="L111" s="290"/>
    </row>
    <row r="112" spans="1:12" ht="21">
      <c r="A112" s="288"/>
      <c r="B112" s="270"/>
      <c r="C112" s="271"/>
      <c r="D112" s="271"/>
      <c r="E112" s="269"/>
      <c r="F112" s="269"/>
      <c r="G112" s="272"/>
      <c r="H112" s="272"/>
      <c r="I112" s="272"/>
      <c r="J112" s="269"/>
      <c r="K112" s="277"/>
      <c r="L112" s="290"/>
    </row>
    <row r="113" spans="1:12" ht="52.5">
      <c r="A113" s="281"/>
      <c r="B113" s="282" t="s">
        <v>151</v>
      </c>
      <c r="C113" s="283"/>
      <c r="D113" s="283"/>
      <c r="E113" s="284"/>
      <c r="F113" s="284"/>
      <c r="G113" s="285"/>
      <c r="H113" s="285"/>
      <c r="I113" s="285"/>
      <c r="J113" s="284"/>
      <c r="K113" s="286"/>
      <c r="L113" s="286"/>
    </row>
    <row r="114" spans="1:12" ht="21">
      <c r="A114" s="284"/>
      <c r="B114" s="287" t="s">
        <v>11</v>
      </c>
      <c r="C114" s="283"/>
      <c r="D114" s="283"/>
      <c r="E114" s="284"/>
      <c r="F114" s="284"/>
      <c r="G114" s="285"/>
      <c r="H114" s="285"/>
      <c r="I114" s="287"/>
      <c r="J114" s="284"/>
      <c r="K114" s="284"/>
      <c r="L114" s="284"/>
    </row>
    <row r="115" spans="1:12" ht="63">
      <c r="A115" s="1136">
        <v>1</v>
      </c>
      <c r="B115" s="1137" t="s">
        <v>905</v>
      </c>
      <c r="C115" s="1138">
        <v>24000</v>
      </c>
      <c r="D115" s="1138">
        <v>24000</v>
      </c>
      <c r="E115" s="1139" t="s">
        <v>118</v>
      </c>
      <c r="F115" s="316" t="s">
        <v>906</v>
      </c>
      <c r="G115" s="317">
        <v>24000</v>
      </c>
      <c r="H115" s="316" t="s">
        <v>906</v>
      </c>
      <c r="I115" s="318">
        <f>C115</f>
        <v>24000</v>
      </c>
      <c r="J115" s="319" t="s">
        <v>797</v>
      </c>
      <c r="K115" s="319" t="s">
        <v>907</v>
      </c>
      <c r="L115" s="320">
        <v>244477</v>
      </c>
    </row>
    <row r="116" spans="1:12" ht="21">
      <c r="A116" s="1136"/>
      <c r="B116" s="1137"/>
      <c r="C116" s="1138"/>
      <c r="D116" s="1138"/>
      <c r="E116" s="1139"/>
      <c r="F116" s="316" t="s">
        <v>833</v>
      </c>
      <c r="G116" s="317">
        <v>29000</v>
      </c>
      <c r="H116" s="316"/>
      <c r="I116" s="318"/>
      <c r="J116" s="319"/>
      <c r="K116" s="319"/>
      <c r="L116" s="321"/>
    </row>
    <row r="117" spans="1:12" ht="21">
      <c r="A117" s="1136"/>
      <c r="B117" s="1137"/>
      <c r="C117" s="1138"/>
      <c r="D117" s="1138"/>
      <c r="E117" s="1139"/>
      <c r="F117" s="316" t="s">
        <v>908</v>
      </c>
      <c r="G117" s="317">
        <v>32000</v>
      </c>
      <c r="H117" s="316"/>
      <c r="I117" s="318"/>
      <c r="J117" s="319"/>
      <c r="K117" s="319"/>
      <c r="L117" s="321"/>
    </row>
    <row r="118" spans="1:12" ht="42">
      <c r="A118" s="280">
        <v>2</v>
      </c>
      <c r="B118" s="279" t="s">
        <v>909</v>
      </c>
      <c r="C118" s="322">
        <v>11356.55</v>
      </c>
      <c r="D118" s="322">
        <f>C118</f>
        <v>11356.55</v>
      </c>
      <c r="E118" s="323" t="s">
        <v>118</v>
      </c>
      <c r="F118" s="324" t="s">
        <v>826</v>
      </c>
      <c r="G118" s="325">
        <v>11356.55</v>
      </c>
      <c r="H118" s="324" t="s">
        <v>826</v>
      </c>
      <c r="I118" s="326">
        <f>C118</f>
        <v>11356.55</v>
      </c>
      <c r="J118" s="324" t="s">
        <v>797</v>
      </c>
      <c r="K118" s="279" t="s">
        <v>910</v>
      </c>
      <c r="L118" s="327">
        <v>244496</v>
      </c>
    </row>
    <row r="119" spans="1:12" ht="42">
      <c r="A119" s="269">
        <v>3</v>
      </c>
      <c r="B119" s="328" t="s">
        <v>911</v>
      </c>
      <c r="C119" s="271">
        <v>13000</v>
      </c>
      <c r="D119" s="271">
        <f>C119</f>
        <v>13000</v>
      </c>
      <c r="E119" s="315" t="s">
        <v>118</v>
      </c>
      <c r="F119" s="319" t="s">
        <v>796</v>
      </c>
      <c r="G119" s="329">
        <f>D119</f>
        <v>13000</v>
      </c>
      <c r="H119" s="272" t="str">
        <f>F119</f>
        <v>ห้างหุ้นส่วนจำกัด อรรณพออยล์</v>
      </c>
      <c r="I119" s="330">
        <f>C119</f>
        <v>13000</v>
      </c>
      <c r="J119" s="319" t="s">
        <v>797</v>
      </c>
      <c r="K119" s="319" t="s">
        <v>912</v>
      </c>
      <c r="L119" s="331">
        <v>244496</v>
      </c>
    </row>
    <row r="120" spans="1:12" ht="21">
      <c r="A120" s="288"/>
      <c r="B120" s="270"/>
      <c r="C120" s="271"/>
      <c r="D120" s="271"/>
      <c r="E120" s="269"/>
      <c r="F120" s="269"/>
      <c r="G120" s="272"/>
      <c r="H120" s="272"/>
      <c r="I120" s="272"/>
      <c r="J120" s="269"/>
      <c r="K120" s="277"/>
      <c r="L120" s="290"/>
    </row>
    <row r="121" spans="1:12" ht="21">
      <c r="A121" s="288"/>
      <c r="B121" s="270"/>
      <c r="C121" s="271"/>
      <c r="D121" s="271"/>
      <c r="E121" s="269"/>
      <c r="F121" s="269"/>
      <c r="G121" s="272"/>
      <c r="H121" s="272"/>
      <c r="I121" s="272"/>
      <c r="J121" s="269"/>
      <c r="K121" s="277"/>
      <c r="L121" s="290"/>
    </row>
    <row r="122" spans="1:12" ht="26.25">
      <c r="A122" s="281"/>
      <c r="B122" s="282" t="s">
        <v>152</v>
      </c>
      <c r="C122" s="283"/>
      <c r="D122" s="283"/>
      <c r="E122" s="284"/>
      <c r="F122" s="284"/>
      <c r="G122" s="285"/>
      <c r="H122" s="285"/>
      <c r="I122" s="285"/>
      <c r="J122" s="284"/>
      <c r="K122" s="286"/>
      <c r="L122" s="286"/>
    </row>
    <row r="123" spans="1:12" ht="21">
      <c r="A123" s="284"/>
      <c r="B123" s="287" t="s">
        <v>11</v>
      </c>
      <c r="C123" s="283"/>
      <c r="D123" s="283"/>
      <c r="E123" s="284"/>
      <c r="F123" s="284"/>
      <c r="G123" s="285"/>
      <c r="H123" s="285"/>
      <c r="I123" s="287"/>
      <c r="J123" s="284"/>
      <c r="K123" s="284"/>
      <c r="L123" s="284"/>
    </row>
    <row r="124" spans="1:12" s="42" customFormat="1" ht="21">
      <c r="A124" s="332"/>
      <c r="B124" s="335"/>
      <c r="C124" s="333"/>
      <c r="D124" s="333"/>
      <c r="E124" s="332"/>
      <c r="F124" s="332"/>
      <c r="G124" s="334"/>
      <c r="H124" s="334"/>
      <c r="I124" s="335"/>
      <c r="J124" s="332"/>
      <c r="K124" s="290"/>
      <c r="L124" s="290"/>
    </row>
    <row r="125" spans="1:12" ht="21">
      <c r="A125" s="288"/>
      <c r="B125" s="270"/>
      <c r="C125" s="271"/>
      <c r="D125" s="271"/>
      <c r="E125" s="269"/>
      <c r="F125" s="269"/>
      <c r="G125" s="272"/>
      <c r="H125" s="272"/>
      <c r="I125" s="272"/>
      <c r="J125" s="269"/>
      <c r="K125" s="277"/>
      <c r="L125" s="290"/>
    </row>
    <row r="126" spans="1:12" ht="21">
      <c r="A126" s="288"/>
      <c r="B126" s="270"/>
      <c r="C126" s="271"/>
      <c r="D126" s="271"/>
      <c r="E126" s="269"/>
      <c r="F126" s="269"/>
      <c r="G126" s="272"/>
      <c r="H126" s="272"/>
      <c r="I126" s="272"/>
      <c r="J126" s="269"/>
      <c r="K126" s="277"/>
      <c r="L126" s="290"/>
    </row>
    <row r="127" spans="1:12" ht="26.25">
      <c r="A127" s="281"/>
      <c r="B127" s="282" t="s">
        <v>153</v>
      </c>
      <c r="C127" s="283"/>
      <c r="D127" s="283"/>
      <c r="E127" s="284"/>
      <c r="F127" s="284"/>
      <c r="G127" s="285"/>
      <c r="H127" s="285"/>
      <c r="I127" s="285"/>
      <c r="J127" s="284"/>
      <c r="K127" s="286"/>
      <c r="L127" s="286"/>
    </row>
    <row r="128" spans="1:12" ht="21">
      <c r="A128" s="284"/>
      <c r="B128" s="287" t="s">
        <v>11</v>
      </c>
      <c r="C128" s="283"/>
      <c r="D128" s="283"/>
      <c r="E128" s="284"/>
      <c r="F128" s="284"/>
      <c r="G128" s="285"/>
      <c r="H128" s="285"/>
      <c r="I128" s="287"/>
      <c r="J128" s="284"/>
      <c r="K128" s="284"/>
      <c r="L128" s="284"/>
    </row>
    <row r="129" spans="1:12" s="42" customFormat="1" ht="21">
      <c r="A129" s="332"/>
      <c r="B129" s="335"/>
      <c r="C129" s="333"/>
      <c r="D129" s="333"/>
      <c r="E129" s="332"/>
      <c r="F129" s="332"/>
      <c r="G129" s="334"/>
      <c r="H129" s="334"/>
      <c r="I129" s="335"/>
      <c r="J129" s="332"/>
      <c r="K129" s="290"/>
      <c r="L129" s="290"/>
    </row>
    <row r="130" spans="1:12" s="42" customFormat="1" ht="21">
      <c r="A130" s="332"/>
      <c r="B130" s="335"/>
      <c r="C130" s="333"/>
      <c r="D130" s="333"/>
      <c r="E130" s="332"/>
      <c r="F130" s="332"/>
      <c r="G130" s="334"/>
      <c r="H130" s="334"/>
      <c r="I130" s="335"/>
      <c r="J130" s="332"/>
      <c r="K130" s="290"/>
      <c r="L130" s="290"/>
    </row>
    <row r="131" spans="1:12" ht="21">
      <c r="A131" s="288"/>
      <c r="B131" s="270"/>
      <c r="C131" s="271"/>
      <c r="D131" s="271"/>
      <c r="E131" s="269"/>
      <c r="F131" s="269"/>
      <c r="G131" s="272"/>
      <c r="H131" s="272"/>
      <c r="I131" s="272"/>
      <c r="J131" s="269"/>
      <c r="K131" s="277"/>
      <c r="L131" s="290"/>
    </row>
    <row r="132" spans="1:12" ht="21">
      <c r="A132" s="288"/>
      <c r="B132" s="270"/>
      <c r="C132" s="271"/>
      <c r="D132" s="271"/>
      <c r="E132" s="269"/>
      <c r="F132" s="269"/>
      <c r="G132" s="272"/>
      <c r="H132" s="272"/>
      <c r="I132" s="272"/>
      <c r="J132" s="269"/>
      <c r="K132" s="277"/>
      <c r="L132" s="290"/>
    </row>
  </sheetData>
  <mergeCells count="27">
    <mergeCell ref="A115:A117"/>
    <mergeCell ref="B115:B117"/>
    <mergeCell ref="C115:C117"/>
    <mergeCell ref="D115:D117"/>
    <mergeCell ref="E115:E117"/>
    <mergeCell ref="A69:E70"/>
    <mergeCell ref="A72:E73"/>
    <mergeCell ref="A75:A76"/>
    <mergeCell ref="B75:B76"/>
    <mergeCell ref="C75:C76"/>
    <mergeCell ref="D75:D76"/>
    <mergeCell ref="E75:E7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139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1" t="s">
        <v>8</v>
      </c>
      <c r="K3" s="627" t="s">
        <v>9</v>
      </c>
      <c r="L3" s="62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26"/>
      <c r="B43" s="632"/>
      <c r="C43" s="635"/>
      <c r="D43" s="635"/>
      <c r="E43" s="638"/>
      <c r="F43" s="2"/>
      <c r="G43" s="28"/>
      <c r="H43" s="2"/>
      <c r="I43" s="14"/>
      <c r="J43" s="2"/>
      <c r="K43" s="2"/>
      <c r="L43" s="18"/>
    </row>
    <row r="44" spans="1:12" ht="21" hidden="1">
      <c r="A44" s="727"/>
      <c r="B44" s="633"/>
      <c r="C44" s="636"/>
      <c r="D44" s="636"/>
      <c r="E44" s="63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8"/>
      <c r="B45" s="634"/>
      <c r="C45" s="637"/>
      <c r="D45" s="637"/>
      <c r="E45" s="64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9"/>
      <c r="B57" s="632"/>
      <c r="C57" s="635"/>
      <c r="D57" s="635"/>
      <c r="E57" s="638"/>
      <c r="F57" s="2"/>
      <c r="G57" s="15"/>
      <c r="H57" s="2"/>
      <c r="I57" s="14"/>
      <c r="J57" s="2"/>
      <c r="K57" s="2"/>
      <c r="L57" s="18"/>
    </row>
    <row r="58" spans="1:12" ht="21">
      <c r="A58" s="630"/>
      <c r="B58" s="633"/>
      <c r="C58" s="636"/>
      <c r="D58" s="636"/>
      <c r="E58" s="63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31"/>
      <c r="B59" s="634"/>
      <c r="C59" s="637"/>
      <c r="D59" s="637"/>
      <c r="E59" s="64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6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6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6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6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140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1" t="s">
        <v>8</v>
      </c>
      <c r="K3" s="627" t="s">
        <v>9</v>
      </c>
      <c r="L3" s="62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26"/>
      <c r="B43" s="632"/>
      <c r="C43" s="635"/>
      <c r="D43" s="635"/>
      <c r="E43" s="638"/>
      <c r="F43" s="2"/>
      <c r="G43" s="28"/>
      <c r="H43" s="2"/>
      <c r="I43" s="14"/>
      <c r="J43" s="2"/>
      <c r="K43" s="2"/>
      <c r="L43" s="18"/>
    </row>
    <row r="44" spans="1:12" ht="21" hidden="1">
      <c r="A44" s="727"/>
      <c r="B44" s="633"/>
      <c r="C44" s="636"/>
      <c r="D44" s="636"/>
      <c r="E44" s="63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8"/>
      <c r="B45" s="634"/>
      <c r="C45" s="637"/>
      <c r="D45" s="637"/>
      <c r="E45" s="64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9"/>
      <c r="B57" s="632"/>
      <c r="C57" s="635"/>
      <c r="D57" s="635"/>
      <c r="E57" s="638"/>
      <c r="F57" s="2"/>
      <c r="G57" s="15"/>
      <c r="H57" s="2"/>
      <c r="I57" s="14"/>
      <c r="J57" s="2"/>
      <c r="K57" s="2"/>
      <c r="L57" s="18"/>
    </row>
    <row r="58" spans="1:12" ht="21">
      <c r="A58" s="630"/>
      <c r="B58" s="633"/>
      <c r="C58" s="636"/>
      <c r="D58" s="636"/>
      <c r="E58" s="63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31"/>
      <c r="B59" s="634"/>
      <c r="C59" s="637"/>
      <c r="D59" s="637"/>
      <c r="E59" s="64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141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1" t="s">
        <v>8</v>
      </c>
      <c r="K3" s="627" t="s">
        <v>9</v>
      </c>
      <c r="L3" s="62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26"/>
      <c r="B43" s="632"/>
      <c r="C43" s="635"/>
      <c r="D43" s="635"/>
      <c r="E43" s="638"/>
      <c r="F43" s="2"/>
      <c r="G43" s="28"/>
      <c r="H43" s="2"/>
      <c r="I43" s="14"/>
      <c r="J43" s="2"/>
      <c r="K43" s="2"/>
      <c r="L43" s="18"/>
    </row>
    <row r="44" spans="1:12" ht="21" hidden="1">
      <c r="A44" s="727"/>
      <c r="B44" s="633"/>
      <c r="C44" s="636"/>
      <c r="D44" s="636"/>
      <c r="E44" s="63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8"/>
      <c r="B45" s="634"/>
      <c r="C45" s="637"/>
      <c r="D45" s="637"/>
      <c r="E45" s="64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9"/>
      <c r="B57" s="632"/>
      <c r="C57" s="635"/>
      <c r="D57" s="635"/>
      <c r="E57" s="638"/>
      <c r="F57" s="2"/>
      <c r="G57" s="15"/>
      <c r="H57" s="2"/>
      <c r="I57" s="14"/>
      <c r="J57" s="2"/>
      <c r="K57" s="2"/>
      <c r="L57" s="18"/>
    </row>
    <row r="58" spans="1:12" ht="21">
      <c r="A58" s="630"/>
      <c r="B58" s="633"/>
      <c r="C58" s="636"/>
      <c r="D58" s="636"/>
      <c r="E58" s="63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31"/>
      <c r="B59" s="634"/>
      <c r="C59" s="637"/>
      <c r="D59" s="637"/>
      <c r="E59" s="64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142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7" t="s">
        <v>6</v>
      </c>
      <c r="G3" s="628"/>
      <c r="H3" s="627" t="s">
        <v>7</v>
      </c>
      <c r="I3" s="628"/>
      <c r="J3" s="1" t="s">
        <v>8</v>
      </c>
      <c r="K3" s="627" t="s">
        <v>9</v>
      </c>
      <c r="L3" s="62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26"/>
      <c r="B43" s="632"/>
      <c r="C43" s="635"/>
      <c r="D43" s="635"/>
      <c r="E43" s="638"/>
      <c r="F43" s="2"/>
      <c r="G43" s="28"/>
      <c r="H43" s="2"/>
      <c r="I43" s="14"/>
      <c r="J43" s="2"/>
      <c r="K43" s="2"/>
      <c r="L43" s="18"/>
    </row>
    <row r="44" spans="1:12" ht="21" hidden="1">
      <c r="A44" s="727"/>
      <c r="B44" s="633"/>
      <c r="C44" s="636"/>
      <c r="D44" s="636"/>
      <c r="E44" s="63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28"/>
      <c r="B45" s="634"/>
      <c r="C45" s="637"/>
      <c r="D45" s="637"/>
      <c r="E45" s="64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629"/>
      <c r="B57" s="632"/>
      <c r="C57" s="635"/>
      <c r="D57" s="635"/>
      <c r="E57" s="638"/>
      <c r="F57" s="2"/>
      <c r="G57" s="15"/>
      <c r="H57" s="2"/>
      <c r="I57" s="14"/>
      <c r="J57" s="2"/>
      <c r="K57" s="2"/>
      <c r="L57" s="18"/>
    </row>
    <row r="58" spans="1:12" ht="21">
      <c r="A58" s="630"/>
      <c r="B58" s="633"/>
      <c r="C58" s="636"/>
      <c r="D58" s="636"/>
      <c r="E58" s="63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631"/>
      <c r="B59" s="634"/>
      <c r="C59" s="637"/>
      <c r="D59" s="637"/>
      <c r="E59" s="64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ธ.ค.68</vt:lpstr>
      <vt:lpstr>ต.ค.68</vt:lpstr>
      <vt:lpstr>พ.ย.68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ธ.ค.68!Print_Titles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2026-06-10T07:54:15Z</cp:lastPrinted>
  <dcterms:created xsi:type="dcterms:W3CDTF">2023-10-04T07:28:33Z</dcterms:created>
  <dcterms:modified xsi:type="dcterms:W3CDTF">2026-06-10T07:54:28Z</dcterms:modified>
</cp:coreProperties>
</file>