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9\"/>
    </mc:Choice>
  </mc:AlternateContent>
  <xr:revisionPtr revIDLastSave="0" documentId="13_ncr:1_{680621E9-A603-4F4C-9913-9CCD6D29511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ี.ค.69" sheetId="19" r:id="rId2"/>
    <sheet name="ต.ค.68" sheetId="14" state="hidden" r:id="rId3"/>
    <sheet name="พ.ย.68" sheetId="15" state="hidden" r:id="rId4"/>
    <sheet name="ธ.ค.68" sheetId="16" state="hidden" r:id="rId5"/>
    <sheet name="ม.ค.69" sheetId="17" state="hidden" r:id="rId6"/>
    <sheet name="ก.พ.69" sheetId="18" state="hidden" r:id="rId7"/>
    <sheet name="เม.ย.69" sheetId="20" state="hidden" r:id="rId8"/>
    <sheet name="พ.ค.69" sheetId="21" state="hidden" r:id="rId9"/>
    <sheet name="มิ.ย.69" sheetId="22" state="hidden" r:id="rId10"/>
    <sheet name="ก.ค.69" sheetId="23" state="hidden" r:id="rId11"/>
    <sheet name="ส.ค.69" sheetId="24" state="hidden" r:id="rId12"/>
    <sheet name="ก.ย.69" sheetId="25" state="hidden" r:id="rId13"/>
  </sheets>
  <definedNames>
    <definedName name="_xlnm.Print_Titles" localSheetId="1">'มี.ค.69'!$1:$3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9" i="21" l="1"/>
  <c r="H119" i="21"/>
  <c r="D119" i="21"/>
  <c r="G119" i="21" s="1"/>
  <c r="I118" i="21"/>
  <c r="D118" i="21"/>
  <c r="I115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54" i="19"/>
  <c r="H54" i="19"/>
  <c r="D54" i="19"/>
  <c r="G54" i="19" s="1"/>
  <c r="I53" i="19"/>
  <c r="G53" i="19"/>
  <c r="D53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44" i="19"/>
  <c r="H44" i="19"/>
  <c r="G44" i="19"/>
  <c r="D44" i="19"/>
  <c r="I43" i="19"/>
  <c r="H43" i="19"/>
  <c r="G43" i="19"/>
  <c r="D43" i="19"/>
  <c r="I42" i="19"/>
  <c r="H42" i="19"/>
  <c r="G42" i="19"/>
  <c r="D42" i="19"/>
  <c r="I41" i="19"/>
  <c r="H41" i="19"/>
  <c r="G41" i="19"/>
  <c r="D41" i="19"/>
  <c r="I38" i="19"/>
  <c r="H38" i="19"/>
  <c r="G38" i="19"/>
  <c r="D38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108" i="15"/>
  <c r="H108" i="15"/>
  <c r="G108" i="15"/>
  <c r="D108" i="15"/>
  <c r="I107" i="15"/>
  <c r="H107" i="15"/>
  <c r="G107" i="15"/>
  <c r="D107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79" i="21"/>
  <c r="H79" i="21"/>
  <c r="G79" i="21"/>
  <c r="D79" i="21"/>
  <c r="I78" i="21"/>
  <c r="H78" i="21"/>
  <c r="G78" i="21"/>
  <c r="D78" i="21"/>
  <c r="I77" i="21"/>
  <c r="H77" i="21"/>
  <c r="G77" i="21"/>
  <c r="D77" i="21"/>
  <c r="I74" i="21"/>
  <c r="H74" i="21"/>
  <c r="G74" i="21"/>
  <c r="D74" i="21"/>
  <c r="I71" i="21"/>
  <c r="H71" i="21"/>
  <c r="G71" i="21"/>
  <c r="D71" i="21"/>
  <c r="I68" i="21"/>
  <c r="H68" i="21"/>
  <c r="G68" i="21"/>
  <c r="D68" i="21"/>
  <c r="I71" i="20"/>
  <c r="H71" i="20"/>
  <c r="G71" i="20"/>
  <c r="D71" i="20"/>
  <c r="I68" i="20"/>
  <c r="H68" i="20"/>
  <c r="G68" i="20"/>
  <c r="D68" i="20"/>
  <c r="I18" i="19"/>
  <c r="G18" i="19"/>
  <c r="D18" i="19"/>
  <c r="I59" i="18"/>
  <c r="H59" i="18"/>
  <c r="G59" i="18"/>
  <c r="D59" i="18"/>
  <c r="I58" i="18"/>
  <c r="G58" i="18"/>
  <c r="D58" i="18"/>
  <c r="I55" i="18"/>
  <c r="H55" i="18"/>
  <c r="G55" i="18"/>
  <c r="D55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62" i="15"/>
  <c r="H62" i="15"/>
  <c r="G62" i="15"/>
  <c r="D62" i="15"/>
  <c r="I59" i="15"/>
  <c r="H59" i="15"/>
  <c r="G59" i="15"/>
  <c r="D5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<sst xmlns="http://schemas.openxmlformats.org/spreadsheetml/2006/main" count="5780" uniqueCount="1387">
  <si>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</si>
  <si>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</si>
  <si>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</si>
  <si>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</si>
  <si>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</si>
  <si>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</si>
  <si>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</si>
  <si>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</si>
  <si>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</si>
  <si>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</si>
  <si>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</si>
  <si>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</si>
  <si>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</si>
  <si>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</si>
  <si>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</si>
  <si>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</si>
  <si>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</si>
  <si>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</si>
  <si>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</si>
  <si>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</si>
  <si>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</si>
  <si>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</si>
  <si>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</si>
  <si>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</si>
  <si>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</si>
  <si>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</si>
  <si>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</si>
  <si>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</si>
  <si>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</si>
  <si>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</si>
  <si>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</si>
  <si>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</si>
  <si>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</si>
  <si>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</si>
  <si>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</si>
  <si>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</si>
  <si>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</si>
  <si>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</si>
  <si>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</si>
  <si>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</si>
  <si>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</si>
  <si>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</si>
  <si>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</si>
  <si>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</si>
  <si>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</si>
  <si>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</si>
  <si>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</si>
  <si>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</si>
  <si>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</si>
  <si>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</si>
  <si>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</si>
  <si>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</si>
  <si>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</si>
  <si>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</si>
  <si>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</si>
  <si>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</si>
  <si>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</si>
  <si>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</si>
  <si>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</si>
  <si>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</si>
  <si>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</si>
  <si>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</si>
  <si>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</si>
  <si>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</si>
  <si>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</si>
  <si>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</si>
  <si>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</si>
  <si>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</si>
  <si>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</si>
  <si>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</si>
  <si>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</si>
  <si>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</si>
  <si>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</si>
  <si>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</si>
  <si>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</si>
  <si>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</si>
  <si>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</si>
  <si>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</si>
  <si>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</si>
  <si>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</si>
  <si>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</si>
  <si>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</si>
  <si>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</si>
  <si>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</si>
  <si>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</si>
  <si>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</si>
  <si>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</si>
  <si>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</si>
  <si>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</si>
  <si>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</si>
  <si>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</si>
  <si>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</si>
  <si>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</si>
  <si>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</si>
  <si>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</si>
  <si>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</si>
  <si>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</si>
  <si>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</si>
  <si>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</si>
  <si>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</si>
  <si>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</si>
  <si>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</si>
  <si>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</si>
  <si>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</si>
  <si>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</si>
  <si>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</si>
  <si>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</si>
  <si>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</si>
  <si>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</si>
  <si>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</si>
  <si>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</si>
  <si>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</si>
  <si>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</si>
  <si>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</si>
  <si>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</si>
  <si>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</si>
  <si>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</si>
  <si>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</si>
  <si>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</si>
  <si>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</si>
  <si>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</si>
  <si>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</si>
  <si>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</si>
  <si>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</si>
  <si>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</si>
  <si>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</si>
  <si>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</si>
  <si>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</si>
  <si>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</si>
  <si>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</si>
  <si>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</si>
  <si>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</si>
  <si>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</si>
  <si>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</si>
  <si>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</si>
  <si>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</si>
  <si>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</si>
  <si>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</si>
  <si>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</si>
  <si>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</si>
  <si>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</si>
  <si>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</si>
  <si>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</si>
  <si>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</si>
  <si>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</si>
  <si>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</si>
  <si>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</si>
  <si>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</si>
  <si>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</si>
  <si>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</si>
  <si>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</si>
  <si>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</si>
  <si>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</si>
  <si>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</si>
  <si>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</si>
  <si>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</si>
  <si>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</si>
  <si>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</si>
  <si>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</si>
  <si>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</si>
  <si>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</si>
  <si>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</si>
  <si>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</si>
  <si>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</si>
  <si>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</si>
  <si>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</si>
  <si>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</si>
  <si>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</si>
  <si>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</si>
  <si>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</si>
  <si>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</si>
  <si>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</si>
  <si>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</si>
  <si>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</si>
  <si>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</si>
  <si>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</si>
  <si>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</si>
  <si>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</si>
  <si>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</si>
  <si>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</si>
  <si>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</si>
  <si>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</si>
  <si>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</si>
  <si>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</si>
  <si>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</si>
  <si>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</si>
  <si>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</si>
  <si>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</si>
  <si>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</si>
  <si>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</si>
  <si>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</si>
  <si>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</si>
  <si>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</si>
  <si>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</si>
  <si>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</si>
  <si>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</si>
  <si>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</si>
  <si>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</si>
  <si>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</si>
  <si>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</si>
  <si>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</si>
  <si>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</si>
  <si>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</si>
  <si>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</si>
  <si>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</si>
  <si>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</si>
  <si>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</si>
  <si>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</si>
  <si>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</si>
  <si>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</si>
  <si>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</si>
  <si>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</si>
  <si>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</si>
  <si>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</si>
  <si>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</si>
  <si>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</si>
  <si>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</si>
  <si>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</si>
  <si>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</si>
  <si>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</si>
  <si>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</si>
  <si>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</si>
  <si>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</si>
  <si>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</si>
  <si>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</si>
  <si>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</si>
  <si>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</si>
  <si>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</si>
  <si>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</si>
  <si>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</si>
  <si>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</si>
  <si>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</si>
  <si>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</si>
  <si>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</si>
  <si>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</si>
  <si>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</si>
  <si>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</si>
  <si>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</si>
  <si>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</si>
  <si>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</si>
  <si>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</si>
  <si>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</si>
  <si>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</si>
  <si>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</si>
  <si>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</si>
  <si>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</si>
  <si>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</si>
  <si>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</si>
  <si>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</si>
  <si>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</si>
  <si>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</si>
  <si>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</si>
  <si>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</si>
  <si>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</si>
  <si>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</si>
  <si>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</si>
  <si>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</si>
  <si>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</si>
  <si>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</si>
  <si>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</si>
  <si>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</si>
  <si>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</si>
  <si>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</si>
  <si>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</si>
  <si>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</si>
  <si>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</si>
  <si>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</si>
  <si>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</si>
  <si>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</si>
  <si>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</si>
  <si>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</si>
  <si>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</si>
  <si>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</si>
  <si>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</si>
  <si>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</si>
  <si>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</si>
  <si>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</si>
  <si>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</si>
  <si>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</si>
  <si>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</si>
  <si>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</si>
  <si>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</si>
  <si>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</si>
  <si>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</si>
  <si>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</si>
  <si>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</si>
  <si>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</si>
  <si>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</si>
  <si>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</si>
  <si>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</si>
  <si>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</si>
  <si>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</si>
  <si>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</si>
  <si>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</si>
  <si>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</si>
  <si>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</si>
  <si>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</si>
  <si>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</si>
  <si>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</si>
  <si>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</si>
  <si>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</si>
  <si>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</si>
  <si>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</si>
  <si>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</si>
  <si>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</si>
  <si>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</si>
  <si>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</si>
  <si>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</si>
  <si>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</si>
  <si>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</si>
  <si>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</si>
  <si>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</si>
  <si>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</si>
  <si>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</si>
  <si>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</si>
  <si>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</si>
  <si>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</si>
  <si>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</si>
  <si>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</si>
  <si>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</si>
  <si>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</si>
  <si>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</si>
  <si>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</si>
  <si>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</si>
  <si>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</si>
  <si>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</si>
  <si>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</si>
  <si>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</si>
  <si>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</si>
  <si>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</si>
  <si>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</si>
  <si>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</si>
  <si>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</si>
  <si>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</si>
  <si>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</si>
  <si>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</si>
  <si>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</si>
  <si>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</si>
  <si>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</si>
  <si>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</si>
  <si>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</si>
  <si>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</si>
  <si>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</si>
  <si>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</si>
  <si>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</si>
  <si>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</si>
  <si>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</si>
  <si>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</si>
  <si>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</si>
  <si>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</si>
  <si>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</si>
  <si>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</si>
  <si>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</si>
  <si>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</si>
  <si>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</si>
  <si>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</si>
  <si>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</si>
  <si>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</si>
  <si>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</si>
  <si>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</si>
  <si>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</si>
  <si>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</si>
  <si>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</si>
  <si>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</si>
  <si>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</si>
  <si>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</si>
  <si>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</si>
  <si>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</si>
  <si>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</si>
  <si>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</si>
  <si>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</si>
  <si>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</si>
  <si>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</si>
  <si>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</si>
  <si>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</si>
  <si>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</si>
  <si>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ศปน(ล).ซ5/2569 </t>
  </si>
  <si>
    <t>ร้าน เพื่อนครู</t>
  </si>
  <si>
    <t>ร้าน อุดมทรัพย์ ซัพพลาย</t>
  </si>
  <si>
    <t>ศปน(ล).10/2569</t>
  </si>
  <si>
    <t>ศปน(ล).11/2569</t>
  </si>
  <si>
    <t>ศปน(ล).12/2569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</si>
  <si>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</si>
  <si>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</si>
  <si>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</si>
  <si>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</si>
  <si>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</si>
  <si>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</si>
  <si>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</si>
  <si>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</si>
  <si>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</si>
  <si>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</si>
  <si>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</si>
  <si>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</si>
  <si>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</si>
  <si>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</si>
  <si>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12 พฤษภาคม 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</si>
  <si>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</si>
  <si>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นายปิยณัท  คชาทอง</t>
  </si>
  <si>
    <t>ศปน(ล).13/2569</t>
  </si>
  <si>
    <t>30/04/2569</t>
  </si>
  <si>
    <t>นายทวีทรัพย์  จันทาทับ</t>
  </si>
  <si>
    <t>ศปน(ล).14/2569</t>
  </si>
  <si>
    <t>นายคมสัน  อินทรรัตน์</t>
  </si>
  <si>
    <t>ศปน(ล).15/2569</t>
  </si>
  <si>
    <t>นายยุทธนา  ยุตติ</t>
  </si>
  <si>
    <t>ศปน(ล).16/2569</t>
  </si>
  <si>
    <t>นายรัชพล  คำหอม</t>
  </si>
  <si>
    <t>ศปน(ล).17/2569</t>
  </si>
  <si>
    <t>นายณรงค์ฤทธิ์  ศิริ</t>
  </si>
  <si>
    <t>ศปน(ล).18/2569</t>
  </si>
  <si>
    <t>นายรัชพล  เทิ้งบ้านคลอง</t>
  </si>
  <si>
    <t>ศปน(ล).19/2569</t>
  </si>
  <si>
    <t>นายอนุดิษฐ์  สร้อยสุวรรณ</t>
  </si>
  <si>
    <t>ศปน(ล).20/2569</t>
  </si>
  <si>
    <t>นายปาณัสม์  พึ่ฝจดี</t>
  </si>
  <si>
    <t>ศปน(ล).21/2569</t>
  </si>
  <si>
    <t>ศปน(ล).22/2569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</si>
  <si>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</si>
  <si>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</si>
  <si>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</si>
  <si>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</si>
  <si>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</si>
  <si>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</si>
  <si>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</si>
  <si>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</si>
  <si>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</si>
  <si>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</si>
  <si>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</si>
  <si>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</si>
  <si>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</si>
  <si>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</si>
  <si>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</si>
  <si>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</si>
  <si>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</si>
  <si>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</si>
  <si>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</si>
  <si>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</si>
  <si>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</si>
  <si>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</si>
  <si>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</si>
  <si>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</si>
  <si>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</si>
  <si>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</si>
  <si>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</si>
  <si>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</si>
  <si>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</si>
  <si>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</si>
  <si>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</si>
  <si>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</si>
  <si>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</si>
  <si>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</si>
  <si>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</si>
  <si>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</si>
  <si>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</si>
  <si>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</si>
  <si>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</si>
  <si>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</si>
  <si>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</si>
  <si>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</si>
  <si>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</si>
  <si>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</si>
  <si>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</si>
  <si>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</si>
  <si>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</si>
  <si>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</si>
  <si>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</si>
  <si>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</si>
  <si>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</si>
  <si>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</si>
  <si>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</si>
  <si>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</si>
  <si>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</si>
  <si>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</si>
  <si>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</si>
  <si>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</si>
  <si>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</si>
  <si>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</si>
  <si>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</si>
  <si>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</si>
  <si>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</si>
  <si>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</si>
  <si>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</si>
  <si>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</si>
  <si>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</si>
  <si>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</si>
  <si>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</si>
  <si>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</si>
  <si>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</si>
  <si>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</si>
  <si>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</si>
  <si>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</si>
  <si>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</si>
  <si>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</si>
  <si>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</si>
  <si>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</si>
  <si>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</si>
  <si>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</si>
  <si>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</si>
  <si>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</si>
  <si>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</si>
  <si>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</si>
  <si>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</si>
  <si>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</si>
  <si>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</si>
  <si>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</si>
  <si>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</si>
  <si>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</si>
  <si>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</si>
  <si>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</si>
  <si>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</si>
  <si>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</si>
  <si>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</si>
  <si>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</si>
  <si>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</si>
  <si>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</si>
  <si>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</si>
  <si>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</si>
  <si>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</si>
  <si>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</si>
  <si>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</si>
  <si>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</si>
  <si>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</si>
  <si>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</si>
  <si>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</si>
  <si>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</si>
  <si>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</si>
  <si>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</si>
  <si>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</si>
  <si>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</si>
  <si>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</si>
  <si>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</si>
  <si>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</si>
  <si>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</si>
  <si>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</si>
  <si>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</si>
  <si>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</si>
  <si>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</si>
  <si>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</si>
  <si>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</si>
  <si>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</si>
  <si>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</si>
  <si>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</si>
  <si>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</si>
  <si>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</si>
  <si>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</si>
  <si>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</si>
  <si>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</si>
  <si>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</si>
  <si>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</si>
  <si>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</si>
  <si>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</si>
  <si>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</si>
  <si>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</si>
  <si>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</si>
  <si>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</si>
  <si>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</si>
  <si>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</si>
  <si>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</si>
  <si>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</si>
  <si>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</si>
  <si>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</si>
  <si>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</si>
  <si>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</si>
  <si>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</si>
  <si>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</si>
  <si>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</si>
  <si>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</si>
  <si>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</si>
  <si>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</si>
  <si>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</si>
  <si>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</si>
  <si>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</si>
  <si>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</si>
  <si>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</si>
  <si>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</si>
  <si>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</si>
  <si>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</si>
  <si>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</si>
  <si>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</si>
  <si>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</si>
  <si>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</si>
  <si>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</si>
  <si>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</si>
  <si>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</si>
  <si>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</si>
  <si>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</si>
  <si>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</si>
  <si>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</si>
  <si>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</si>
  <si>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</si>
  <si>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</si>
  <si>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</si>
  <si>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</si>
  <si>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</si>
  <si>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</si>
  <si>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</si>
  <si>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</si>
  <si>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</si>
  <si>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</si>
  <si>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</si>
  <si>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</si>
  <si>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</si>
  <si>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</si>
  <si>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</si>
  <si>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</si>
  <si>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</si>
  <si>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</si>
  <si>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</si>
  <si>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</si>
  <si>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</si>
  <si>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</si>
  <si>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</si>
  <si>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</si>
  <si>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</si>
  <si>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</si>
  <si>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</si>
  <si>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</si>
  <si>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</si>
  <si>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</si>
  <si>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</si>
  <si>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</si>
  <si>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</si>
  <si>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</si>
  <si>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</si>
  <si>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</si>
  <si>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</si>
  <si>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</si>
  <si>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</si>
  <si>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</si>
  <si>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</si>
  <si>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</si>
  <si>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</si>
  <si>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</si>
  <si>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</si>
  <si>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</si>
  <si>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</si>
  <si>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</si>
  <si>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</si>
  <si>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</si>
  <si>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</si>
  <si>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</si>
  <si>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</si>
  <si>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</si>
  <si>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</si>
  <si>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</si>
  <si>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</si>
  <si>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</si>
  <si>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</si>
  <si>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</si>
  <si>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</si>
  <si>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</si>
  <si>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</si>
  <si>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</si>
  <si>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</si>
  <si>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</si>
  <si>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</si>
  <si>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</si>
  <si>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</si>
  <si>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</si>
  <si>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</si>
  <si>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</si>
  <si>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</si>
  <si>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</si>
  <si>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</si>
  <si>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</si>
  <si>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</si>
  <si>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</si>
  <si>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</si>
  <si>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</si>
  <si>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</si>
  <si>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</si>
  <si>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</si>
  <si>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</si>
  <si>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</si>
  <si>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</si>
  <si>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</si>
  <si>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</si>
  <si>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</si>
  <si>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</si>
  <si>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</si>
  <si>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</si>
  <si>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</si>
  <si>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</si>
  <si>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</si>
  <si>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</si>
  <si>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</si>
  <si>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</si>
  <si>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</si>
  <si>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</si>
  <si>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</si>
  <si>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</si>
  <si>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</si>
  <si>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</si>
  <si>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</si>
  <si>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</si>
  <si>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</si>
  <si>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</si>
  <si>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</si>
  <si>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</si>
  <si>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</si>
  <si>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</si>
  <si>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</si>
  <si>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</si>
  <si>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</si>
  <si>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</si>
  <si>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</si>
  <si>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</si>
  <si>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</si>
  <si>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</si>
  <si>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</si>
  <si>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</si>
  <si>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</si>
  <si>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</si>
  <si>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</si>
  <si>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</si>
  <si>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</si>
  <si>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</si>
  <si>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</si>
  <si>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</si>
  <si>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</si>
  <si>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</si>
  <si>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</si>
  <si>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</si>
  <si>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</si>
  <si>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</si>
  <si>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</si>
  <si>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</si>
  <si>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</si>
  <si>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</si>
  <si>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</si>
  <si>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</si>
  <si>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</si>
  <si>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</si>
  <si>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</si>
  <si>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</si>
  <si>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</si>
  <si>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</si>
  <si>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</si>
  <si>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</si>
  <si>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</si>
  <si>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</si>
  <si>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</si>
  <si>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</si>
  <si>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</si>
  <si>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</si>
  <si>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</si>
  <si>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</si>
  <si>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</si>
  <si>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</si>
  <si>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</si>
  <si>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</si>
  <si>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</si>
  <si>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</si>
  <si>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</si>
  <si>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</si>
  <si>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</si>
  <si>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</si>
  <si>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</si>
  <si>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</si>
  <si>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</si>
  <si>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</si>
  <si>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</si>
  <si>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</si>
  <si>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</si>
  <si>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</si>
  <si>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</si>
  <si>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</si>
  <si>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</si>
  <si>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</si>
  <si>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</si>
  <si>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</si>
  <si>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</si>
  <si>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</si>
  <si>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</si>
  <si>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</si>
  <si>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</si>
  <si>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</si>
  <si>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>ศปฉ.ซ. 05/2569</t>
  </si>
  <si>
    <t>นางสุภาพร   บุญยรัตพันธุ์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</si>
  <si>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</si>
  <si>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</si>
  <si>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</si>
  <si>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</si>
  <si>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</si>
  <si>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</si>
  <si>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</si>
  <si>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</si>
  <si>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</si>
  <si>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</si>
  <si>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</si>
  <si>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</si>
  <si>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</si>
  <si>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</si>
  <si>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</si>
  <si>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</si>
  <si>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</si>
  <si>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</si>
  <si>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</si>
  <si>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</si>
  <si>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</si>
  <si>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</si>
  <si>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</si>
  <si>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</si>
  <si>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</si>
  <si>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</si>
  <si>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</si>
  <si>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</si>
  <si>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</si>
  <si>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</si>
  <si>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</si>
  <si>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</si>
  <si>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</si>
  <si>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</si>
  <si>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</si>
  <si>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</si>
  <si>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</si>
  <si>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</si>
  <si>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</si>
  <si>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</si>
  <si>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</si>
  <si>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</si>
  <si>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</si>
  <si>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</si>
  <si>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</si>
  <si>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</si>
  <si>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</si>
  <si>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</si>
  <si>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</si>
  <si>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</si>
  <si>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</si>
  <si>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</si>
  <si>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</si>
  <si>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</si>
  <si>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</si>
  <si>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</si>
  <si>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</si>
  <si>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</si>
  <si>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</si>
  <si>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</si>
  <si>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</si>
  <si>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</si>
  <si>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</si>
  <si>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</si>
  <si>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</si>
  <si>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</si>
  <si>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</si>
  <si>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</si>
  <si>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</si>
  <si>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</si>
  <si>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</si>
  <si>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</si>
  <si>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</si>
  <si>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</si>
  <si>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</si>
  <si>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</si>
  <si>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</si>
  <si>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</si>
  <si>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</si>
  <si>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</si>
  <si>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</si>
  <si>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</si>
  <si>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</si>
  <si>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</si>
  <si>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</si>
  <si>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</si>
  <si>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</si>
  <si>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</si>
  <si>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</si>
  <si>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</si>
  <si>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</si>
  <si>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</si>
  <si>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</si>
  <si>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</si>
  <si>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</si>
  <si>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</si>
  <si>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</si>
  <si>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</si>
  <si>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</si>
  <si>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</si>
  <si>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</si>
  <si>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</si>
  <si>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</si>
  <si>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</si>
  <si>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</si>
  <si>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</si>
  <si>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</si>
  <si>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</si>
  <si>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</si>
  <si>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</si>
  <si>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</si>
  <si>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</si>
  <si>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</si>
  <si>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</si>
  <si>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</si>
  <si>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</si>
  <si>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</si>
  <si>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</si>
  <si>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</si>
  <si>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</si>
  <si>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</si>
  <si>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</si>
  <si>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</si>
  <si>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</si>
  <si>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</si>
  <si>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</si>
  <si>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</si>
  <si>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</si>
  <si>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</si>
  <si>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</si>
  <si>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</si>
  <si>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</si>
  <si>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</si>
  <si>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</si>
  <si>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</si>
  <si>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</si>
  <si>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</si>
  <si>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</si>
  <si>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</si>
  <si>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</si>
  <si>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</si>
  <si>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</si>
  <si>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</si>
  <si>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</si>
  <si>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</si>
  <si>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</si>
  <si>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</si>
  <si>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</si>
  <si>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</si>
  <si>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</si>
  <si>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</si>
  <si>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</si>
  <si>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</si>
  <si>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</si>
  <si>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</si>
  <si>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</si>
  <si>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</si>
  <si>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</si>
  <si>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</si>
  <si>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</si>
  <si>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</si>
  <si>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</si>
  <si>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</si>
  <si>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</si>
  <si>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</si>
  <si>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</si>
  <si>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</si>
  <si>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</si>
  <si>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</si>
  <si>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</si>
  <si>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</si>
  <si>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</si>
  <si>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</si>
  <si>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</si>
  <si>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</si>
  <si>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</si>
  <si>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</si>
  <si>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</si>
  <si>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</si>
  <si>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</si>
  <si>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</si>
  <si>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</si>
  <si>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</si>
  <si>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</si>
  <si>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</si>
  <si>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</si>
  <si>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</si>
  <si>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</si>
  <si>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</si>
  <si>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</si>
  <si>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</si>
  <si>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</si>
  <si>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</si>
  <si>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</si>
  <si>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</si>
  <si>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</si>
  <si>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</si>
  <si>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</si>
  <si>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</si>
  <si>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</si>
  <si>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</si>
  <si>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</si>
  <si>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</si>
  <si>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</si>
  <si>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</si>
  <si>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</si>
  <si>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</si>
  <si>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</si>
  <si>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</si>
  <si>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</si>
  <si>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</si>
  <si>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</si>
  <si>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</si>
  <si>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</si>
  <si>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</si>
  <si>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</si>
  <si>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</si>
  <si>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</si>
  <si>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</si>
  <si>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</si>
  <si>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</si>
  <si>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</si>
  <si>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</si>
  <si>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</si>
  <si>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</si>
  <si>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</si>
  <si>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</si>
  <si>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</si>
  <si>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</si>
  <si>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</si>
  <si>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</si>
  <si>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</si>
  <si>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</si>
  <si>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</si>
  <si>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</si>
  <si>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</si>
  <si>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</si>
  <si>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</si>
  <si>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</si>
  <si>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</si>
  <si>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</si>
  <si>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</si>
  <si>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</si>
  <si>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</si>
  <si>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</si>
  <si>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</si>
  <si>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</si>
  <si>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</si>
  <si>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</si>
  <si>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</si>
  <si>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</si>
  <si>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</si>
  <si>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</si>
  <si>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</si>
  <si>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</si>
  <si>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</si>
  <si>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</si>
  <si>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</si>
  <si>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</si>
  <si>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</si>
  <si>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</si>
  <si>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</si>
  <si>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</si>
  <si>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</si>
  <si>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</si>
  <si>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</si>
  <si>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</si>
  <si>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</si>
  <si>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</si>
  <si>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</si>
  <si>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</si>
  <si>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</si>
  <si>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</si>
  <si>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</si>
  <si>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</si>
  <si>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</si>
  <si>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</si>
  <si>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</si>
  <si>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</si>
  <si>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</si>
  <si>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</si>
  <si>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</si>
  <si>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</si>
  <si>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</si>
  <si>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</si>
  <si>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</si>
  <si>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</si>
  <si>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</si>
  <si>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</si>
  <si>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กษ 2803.06/384</t>
  </si>
  <si>
    <t>ศปต.29/2569</t>
  </si>
  <si>
    <t>ศปต.30/2569</t>
  </si>
  <si>
    <t>ศปต.31/2569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</si>
  <si>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</si>
  <si>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</si>
  <si>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</si>
  <si>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</si>
  <si>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</si>
  <si>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</si>
  <si>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</si>
  <si>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</si>
  <si>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</si>
  <si>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</si>
  <si>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</si>
  <si>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</si>
  <si>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</si>
  <si>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</si>
  <si>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</si>
  <si>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</si>
  <si>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</si>
  <si>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</si>
  <si>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</si>
  <si>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</si>
  <si>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</si>
  <si>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</si>
  <si>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</si>
  <si>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</si>
  <si>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</si>
  <si>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</si>
  <si>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</si>
  <si>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</si>
  <si>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</si>
  <si>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</si>
  <si>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</si>
  <si>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</si>
  <si>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</si>
  <si>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</si>
  <si>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</si>
  <si>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</si>
  <si>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</si>
  <si>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</si>
  <si>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</si>
  <si>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</si>
  <si>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</si>
  <si>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</si>
  <si>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</si>
  <si>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</si>
  <si>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</si>
  <si>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</si>
  <si>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</si>
  <si>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</si>
  <si>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</si>
  <si>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</si>
  <si>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</si>
  <si>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</si>
  <si>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</si>
  <si>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</si>
  <si>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</si>
  <si>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</si>
  <si>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</si>
  <si>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</si>
  <si>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</si>
  <si>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</si>
  <si>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</si>
  <si>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</si>
  <si>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</si>
  <si>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</si>
  <si>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</si>
  <si>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</si>
  <si>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</si>
  <si>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</si>
  <si>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</si>
  <si>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</si>
  <si>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</si>
  <si>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</si>
  <si>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</si>
  <si>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</si>
  <si>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</si>
  <si>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</si>
  <si>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</si>
  <si>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</si>
  <si>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</si>
  <si>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</si>
  <si>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</si>
  <si>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</si>
  <si>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</si>
  <si>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</si>
  <si>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</si>
  <si>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</si>
  <si>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</si>
  <si>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</si>
  <si>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</si>
  <si>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</si>
  <si>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</si>
  <si>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</si>
  <si>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</si>
  <si>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</si>
  <si>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</si>
  <si>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</si>
  <si>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</si>
  <si>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</si>
  <si>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</si>
  <si>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</si>
  <si>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</si>
  <si>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</si>
  <si>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</si>
  <si>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</si>
  <si>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</si>
  <si>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</si>
  <si>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</si>
  <si>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</si>
  <si>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</si>
  <si>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</si>
  <si>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</si>
  <si>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</si>
  <si>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</si>
  <si>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</si>
  <si>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</si>
  <si>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</si>
  <si>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</si>
  <si>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</si>
  <si>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</si>
  <si>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</si>
  <si>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</si>
  <si>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</si>
  <si>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</si>
  <si>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</si>
  <si>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</si>
  <si>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</si>
  <si>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</si>
  <si>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</si>
  <si>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</si>
  <si>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</si>
  <si>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</si>
  <si>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</si>
  <si>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</si>
  <si>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</si>
  <si>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</si>
  <si>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</si>
  <si>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</si>
  <si>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</si>
  <si>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</si>
  <si>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</si>
  <si>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</si>
  <si>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</si>
  <si>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</si>
  <si>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</si>
  <si>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</si>
  <si>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</si>
  <si>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</si>
  <si>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</si>
  <si>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</si>
  <si>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</si>
  <si>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</si>
  <si>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</si>
  <si>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</si>
  <si>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</si>
  <si>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</si>
  <si>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</si>
  <si>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</si>
  <si>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</si>
  <si>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</si>
  <si>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</si>
  <si>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</si>
  <si>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</si>
  <si>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</si>
  <si>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</si>
  <si>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</si>
  <si>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</si>
  <si>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</si>
  <si>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</si>
  <si>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</si>
  <si>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</si>
  <si>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</si>
  <si>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</si>
  <si>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</si>
  <si>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</si>
  <si>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</si>
  <si>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</si>
  <si>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</si>
  <si>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</si>
  <si>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</si>
  <si>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</si>
  <si>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</si>
  <si>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</si>
  <si>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</si>
  <si>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</si>
  <si>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</si>
  <si>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</si>
  <si>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</si>
  <si>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</si>
  <si>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</si>
  <si>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</si>
  <si>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</si>
  <si>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</si>
  <si>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</si>
  <si>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</si>
  <si>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</si>
  <si>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</si>
  <si>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</si>
  <si>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</si>
  <si>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</si>
  <si>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</si>
  <si>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</si>
  <si>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</si>
  <si>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</si>
  <si>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</si>
  <si>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</si>
  <si>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</si>
  <si>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</si>
  <si>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</si>
  <si>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</si>
  <si>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</si>
  <si>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</si>
  <si>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</si>
  <si>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</si>
  <si>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</si>
  <si>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</si>
  <si>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</si>
  <si>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</si>
  <si>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</si>
  <si>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</si>
  <si>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</si>
  <si>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</si>
  <si>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</si>
  <si>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</si>
  <si>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</si>
  <si>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</si>
  <si>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</si>
  <si>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</si>
  <si>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</si>
  <si>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</si>
  <si>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</si>
  <si>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</si>
  <si>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</si>
  <si>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</si>
  <si>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</si>
  <si>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</si>
  <si>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</si>
  <si>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</si>
  <si>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</si>
  <si>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</si>
  <si>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</si>
  <si>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</si>
  <si>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</si>
  <si>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</si>
  <si>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</si>
  <si>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</si>
  <si>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</si>
  <si>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</si>
  <si>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</si>
  <si>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</si>
  <si>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</si>
  <si>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</si>
  <si>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</si>
  <si>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</si>
  <si>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</si>
  <si>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</si>
  <si>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</si>
  <si>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</si>
  <si>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</si>
  <si>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</si>
  <si>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</si>
  <si>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</si>
  <si>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</si>
  <si>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</si>
  <si>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</si>
  <si>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</si>
  <si>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</si>
  <si>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</si>
  <si>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</si>
  <si>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</si>
  <si>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</si>
  <si>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r>
      <t>จัด</t>
    </r>
    <r>
      <rPr>
        <sz val="16"/>
        <color rgb="FF000000"/>
        <rFont val="TH SarabunPSK"/>
        <family val="2"/>
      </rPr>
      <t>จ้างขนสารฝนหลวง จำนวน 1 คัน</t>
    </r>
  </si>
  <si>
    <t>ศปน.4/2569</t>
  </si>
  <si>
    <t xml:space="preserve"> ศปน.5/2569</t>
  </si>
  <si>
    <t>01/4/2569</t>
  </si>
  <si>
    <t>ศปฉ.08/2569</t>
  </si>
  <si>
    <t>ศปฉ.09/2569</t>
  </si>
  <si>
    <t xml:space="preserve"> ศปฉ.(ล) 6/2569</t>
  </si>
  <si>
    <t>ศปฉ.(ล) 7/2569</t>
  </si>
  <si>
    <t xml:space="preserve"> ศปฉ.(ล) 8/2569</t>
  </si>
  <si>
    <t xml:space="preserve">จ้างเหมาเอกชนดำเนินงานส่วนราชการ ให้บริการงาน
ด้านเจ้าหน้าที่บริหารงานทั่วไป ของกองปฏิบัติการ
ฝนหลวง ประจำปีงบประมาณ 2569 จำนวน 1 ราย </t>
  </si>
  <si>
    <t xml:space="preserve">จ้างเหมาเอกชนดำเนินงานส่วนราชการ ให้บริการงาน
ด้านเจ้าหน้าที่บริหารงานพัสดุ ของกองปฏิบัติการ
ฝนหลวง ประจำปีงบประมาณ 2569 จำนวน 1 ราย </t>
  </si>
  <si>
    <t xml:space="preserve">จ้างเหมาเอกชนดำเนินงานส่วนราชการ ให้บริการงาน
ด้านนักวิททยาศาสตร์ ของกองปฏิบัติการฝนหลวง
ประจำปีงบประมาณ 2569 จำนวน 1 ราย </t>
  </si>
  <si>
    <t xml:space="preserve">จ้างเหมาเอกชนดำเนินงานส่วนราชการ ให้บริการงาน
ด้านเจ้าหน้าที่วิเคราะห์นโยบายและแผน ของกอง
ปฏิบัติการฝนหลวง ประจำปีงบประมาณ 2569 
จำนวน 1 ราย </t>
  </si>
  <si>
    <t xml:space="preserve">จ้างเหมาเอกชนดำเนินงานส่วนราชการ ให้บริการงานด้าน
เจ้าหน้าที่วิเคราะห์นโยบายและแผน ของกองปฏิบัติการ
ฝนหลวง ประจำปีงบประมาณ 2569 จำนวน 1 ราย </t>
  </si>
  <si>
    <t xml:space="preserve">จ้างเหมาเอกชนดำเนินงานส่วนราชการ ให้บริการงานด้าน
นักวิททยาศาสตร์ ของกองปฏิบัติการฝนหลวง ประจำปีงบประมาณ 2569 จำนวน 1 ราย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</si>
  <si>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
ประจำปีงบประมาณ 2569 จำนวน 1 ราย </t>
  </si>
  <si>
    <t xml:space="preserve">บริษัท สวัสดีพานิช 
สเตชั่นเนอรี่ จำกัด </t>
  </si>
  <si>
    <t xml:space="preserve">จ้างเหมาเอกชนดำเนินงานส่วนราชการ ให้บริการ
งานด้านเจ้าหน้าที่บริหารงานพัสดุ ของศูนย์ปฏิบัติการ
ฝนหลวงภาคเหนือตอนล่าง ประจำปีงบประมาณ 2569
จำนวน 1 ราย </t>
  </si>
  <si>
    <t xml:space="preserve">จ้างเหมาเอกชนดำเนินงานส่วนราชการ ให้บริการ
งานด้านพนักงานสถานที่ ของศูนย์ปฏิบัติการฝนหลวง
ภาคเหนือตอนล่าง ประจำปีงบประมาณ 2569 
จำนวน 1 ราย </t>
  </si>
  <si>
    <t xml:space="preserve">จ้างเหมาเอกชนดำเนินงานส่วนราชการ ให้บริการ
งานด้านพนักงานขับรถยนต์ ของศูนย์ปฏิบัติการฝนหลวง
ภาคเหนือตอนล่าง ประจำปีงบประมาณ 2569 
จำนวน 1 ราย </t>
  </si>
  <si>
    <t>รายงานขออนุมัติจัดจ้างซ่อมแซมเครื่องพิมพ์ 
จำนวน 1 เครื่อง</t>
  </si>
  <si>
    <t>จัดจ้างเหมาเอกชนดำเนินงานส่วนราชการ ให้บริการ
งานพนักงานสถานที่ (จ้างเหมาฯ) ของศูนย์ปฏิบัติการ
ฝนหลวงภาคกลาง ประจำปีงบประมาณ 2568 
จำนวน 1 ราย นางสาวศิริวรรณ ศรีสวัสดิ์  (ศปก.)</t>
  </si>
  <si>
    <t>ร้านไอทีเทค 789 
โดยนายฑีฤทธิ์ วิโทจิตร์</t>
  </si>
  <si>
    <t xml:space="preserve">จ้างเหมาเอกชนดำเนินงานส่วนราชการ ในด้านประมวลผล
ข้อมูลงานวิจัยภายใต้โครงการการออกแบบและพัฒนา
ระบบควบคุมสภาพแวดล้อมคลังสารด้วยเทคโนโลยี
อินเทอร์เน็ตของสรรพสิ่ง  จำนวน 1 ราย </t>
  </si>
  <si>
    <t xml:space="preserve">จ้างเหมาเอกชนดำเนินงานส่วนราชการ ในด้านเจ้าหน้าที่
บริหารงานทั่วไป จำนวน 1 ราย </t>
  </si>
  <si>
    <t xml:space="preserve">จ้างเหมาเอกชนดำเนินงานส่วนราชการ ในด้านพนักงาน
สถานที่ จำนวน 1 ราย </t>
  </si>
  <si>
    <t xml:space="preserve">จ้างเปลี่ยนอะไหล่รถบรรทุกน้ำหมายเลขทะเบียน 51-3653 กทม. จำนวน 1 งาน </t>
  </si>
  <si>
    <t xml:space="preserve">จัดซื้อน้ำมันเชื้อเพลิง ประจำปีงบประมาณ ๒๕๖๙ 
(ครั้งที่ 3) เดือนเมษายน – มิถุนายน ๒๕๖๙ </t>
  </si>
  <si>
    <t xml:space="preserve">จ้างเหมาเอกชนดำเนินงานส่วนราชการ ให้บริการงาน
ด้านเจ้าหน้าที่บริหารงานทั่วไป ของศปฉ. ประจำปี
งบประมาณ 2569 จำนวน 1 ราย </t>
  </si>
  <si>
    <t xml:space="preserve">จ้างเหมาเอกชนดำเนินงานส่วนราชการ ให้บริการงาน
ด้านพนักงานสถานที่ ของศปฉ. ประจำปีงบประมาณ 2569
จำนวน 1 ราย </t>
  </si>
  <si>
    <t xml:space="preserve">จ้างเหมาเอกชนดำเนินงานส่วนราชการ ให้บริการงาน
ด้านเจ้าหน้าที่บริหารงานทั่วไป ของศูนย์ปฏิบัติการ
ฝนหลวงภาคตะวันออกเฉียงเหนือตอนล่าง
ประจำปีงบประมาณ 2569 จำนวน 1 ราย </t>
  </si>
  <si>
    <t xml:space="preserve">จ้างเหมาเอกชนดำเนินงานส่วนราชการ ให้บริการงาน
ด้านเจ้าหน้าที่บริหารงานทั่วไป ของศูนย์ปฏิบัติการ
ฝนหลวงภาคตะวันออกเฉียงเหนือตอนล่าง ประจำปี
งบประมาณ 2569 จำนวน 1 ราย </t>
  </si>
  <si>
    <t xml:space="preserve">จ้างเหมาเอกชนดำเนินงานส่วนราชการ ให้บริการงาน
ด้านเพนักงานสถานที่ ของศูนย์ปฏิบัติการฝนหลวง
ภาคตะวันออกเฉียงเหนือตอนล่าง ประจำปี
งบประมาณ 2569 จำนวน 1 ราย </t>
  </si>
  <si>
    <t>จัดซื้อน้ำมันเชื้อเพลิง ประจำปีงบประมาณ 2569 
(ครั้งที่ 3)</t>
  </si>
  <si>
    <t>จ้างเหมาให้บริการงานบด ผสม โปรย และขนย้าย 
จำนวน 1 ราย</t>
  </si>
  <si>
    <t>บริษัท คงคา ออยล์ กรุ๊ป จำกัด 
สำนักงานใหญ่</t>
  </si>
  <si>
    <t>บริษัท คงคา ออยล์ กรุ๊ป จำกัด
สำนักงานใหญ่</t>
  </si>
  <si>
    <t>จ้างเหมาบริการทำงานด้านเจ้าหน้าที่บริหารงานทั่วไป 
ของส่วนราชการ จำนวน 1 ราย</t>
  </si>
  <si>
    <t>จ้างเหมาบริการทำงานด้านพนักงานสถานที่ 
ของส่วนราชการ จำนวน 1 ราย</t>
  </si>
  <si>
    <t>จัดซื้อน้ำมันเชื้อเพลิงและหล่อลื่น 
ประจำปีงบประมาณ 2569 ครั้งที่ 3</t>
  </si>
  <si>
    <t xml:space="preserve">บริษัท สยามโกลบอลเฮ้าส์ จำกัด
(มหาชน) สาขาประจวบคีรีขันธ์ </t>
  </si>
  <si>
    <t xml:space="preserve">บริษัท เอส.เค.ท่ายางอินเตอร์กรุ๊ป
จำกัด </t>
  </si>
  <si>
    <t xml:space="preserve">บริษัท มิตรทรัพย์ เอ็นจิเนียริ่ง 
เซอร์วิส จำกัด </t>
  </si>
  <si>
    <t>ขออนุมัติดำเนินการจัดซื้อน้ำมันเชื้อเพลิง
ประจำปีงบประมาณ 2569 (ครั้งที่ 3) เมษายน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</si>
</sst>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</numFmts>
  <fonts count="3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20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  <charset val="222"/>
    </font>
    <font>
      <sz val="16"/>
      <color rgb="FF000000"/>
      <name val="TH SarabunIT๙"/>
      <family val="2"/>
      <charset val="222"/>
    </font>
    <font>
      <sz val="16"/>
      <name val="TH SarabunPSK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1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6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3" fontId="11" fillId="0" borderId="0" xfId="0" applyNumberFormat="1" applyFont="1"/>
    <xf numFmtId="0" fontId="11" fillId="0" borderId="7" xfId="0" applyFont="1" applyBorder="1" applyAlignment="1">
      <alignment vertical="top" wrapText="1"/>
    </xf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horizontal="center"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right" vertical="top" wrapText="1"/>
    </xf>
    <xf numFmtId="14" fontId="17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14" fontId="17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14" fontId="17" fillId="0" borderId="30" xfId="0" applyNumberFormat="1" applyFont="1" applyBorder="1" applyAlignment="1">
      <alignment horizontal="center" vertical="top" wrapText="1"/>
    </xf>
    <xf numFmtId="14" fontId="17" fillId="0" borderId="18" xfId="0" applyNumberFormat="1" applyFont="1" applyBorder="1" applyAlignment="1">
      <alignment horizontal="center" vertical="top" wrapText="1"/>
    </xf>
    <xf numFmtId="14" fontId="17" fillId="0" borderId="12" xfId="0" applyNumberFormat="1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4" fontId="17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8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8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vertical="top" wrapText="1"/>
    </xf>
    <xf numFmtId="14" fontId="17" fillId="0" borderId="1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43" fontId="17" fillId="0" borderId="1" xfId="1" applyFont="1" applyFill="1" applyBorder="1" applyAlignment="1">
      <alignment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left" vertical="top" wrapText="1"/>
    </xf>
    <xf numFmtId="4" fontId="17" fillId="4" borderId="1" xfId="0" applyNumberFormat="1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vertical="top" wrapText="1"/>
    </xf>
    <xf numFmtId="0" fontId="17" fillId="4" borderId="2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43" fontId="17" fillId="0" borderId="1" xfId="1" applyFont="1" applyBorder="1" applyAlignment="1">
      <alignment vertical="top" wrapText="1"/>
    </xf>
    <xf numFmtId="0" fontId="21" fillId="3" borderId="1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vertical="top" wrapText="1"/>
    </xf>
    <xf numFmtId="43" fontId="21" fillId="0" borderId="10" xfId="1" applyFont="1" applyBorder="1" applyAlignment="1">
      <alignment vertical="top"/>
    </xf>
    <xf numFmtId="43" fontId="21" fillId="0" borderId="10" xfId="0" applyNumberFormat="1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vertical="top"/>
    </xf>
    <xf numFmtId="0" fontId="21" fillId="0" borderId="1" xfId="0" applyFont="1" applyBorder="1" applyAlignment="1">
      <alignment horizontal="center" vertical="top" wrapText="1"/>
    </xf>
    <xf numFmtId="15" fontId="21" fillId="0" borderId="10" xfId="0" applyNumberFormat="1" applyFont="1" applyBorder="1" applyAlignment="1">
      <alignment horizontal="center" vertical="top"/>
    </xf>
    <xf numFmtId="0" fontId="22" fillId="0" borderId="0" xfId="0" applyFont="1"/>
    <xf numFmtId="43" fontId="21" fillId="0" borderId="1" xfId="1" applyFont="1" applyBorder="1" applyAlignment="1">
      <alignment vertical="top" wrapText="1"/>
    </xf>
    <xf numFmtId="49" fontId="23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43" fontId="21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4" fontId="21" fillId="0" borderId="1" xfId="0" applyNumberFormat="1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0" fontId="21" fillId="0" borderId="4" xfId="0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left" vertical="top"/>
    </xf>
    <xf numFmtId="43" fontId="17" fillId="0" borderId="10" xfId="0" applyNumberFormat="1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/>
    </xf>
    <xf numFmtId="167" fontId="17" fillId="0" borderId="37" xfId="0" applyNumberFormat="1" applyFont="1" applyBorder="1" applyAlignment="1">
      <alignment horizontal="left" vertical="top"/>
    </xf>
    <xf numFmtId="167" fontId="17" fillId="0" borderId="10" xfId="0" applyNumberFormat="1" applyFont="1" applyBorder="1" applyAlignment="1">
      <alignment horizontal="left" vertical="top"/>
    </xf>
    <xf numFmtId="4" fontId="17" fillId="0" borderId="6" xfId="0" applyNumberFormat="1" applyFont="1" applyBorder="1" applyAlignment="1">
      <alignment horizontal="right" vertical="top" wrapText="1"/>
    </xf>
    <xf numFmtId="0" fontId="17" fillId="0" borderId="32" xfId="0" applyFont="1" applyBorder="1" applyAlignment="1">
      <alignment horizontal="center" vertical="top"/>
    </xf>
    <xf numFmtId="0" fontId="17" fillId="0" borderId="32" xfId="0" applyFont="1" applyBorder="1" applyAlignment="1">
      <alignment horizontal="left" vertical="top"/>
    </xf>
    <xf numFmtId="43" fontId="17" fillId="0" borderId="6" xfId="1" applyFont="1" applyBorder="1" applyAlignment="1">
      <alignment vertical="top" wrapText="1"/>
    </xf>
    <xf numFmtId="43" fontId="17" fillId="0" borderId="6" xfId="1" applyFont="1" applyBorder="1" applyAlignment="1">
      <alignment horizontal="left" vertical="top" wrapText="1"/>
    </xf>
    <xf numFmtId="167" fontId="17" fillId="0" borderId="36" xfId="0" applyNumberFormat="1" applyFont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vertical="top" wrapText="1"/>
    </xf>
    <xf numFmtId="43" fontId="17" fillId="0" borderId="1" xfId="1" applyFont="1" applyBorder="1" applyAlignment="1">
      <alignment horizontal="left" vertical="top" wrapText="1"/>
    </xf>
    <xf numFmtId="167" fontId="17" fillId="0" borderId="6" xfId="0" applyNumberFormat="1" applyFont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right" vertical="top" wrapText="1"/>
    </xf>
    <xf numFmtId="0" fontId="17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25" fillId="0" borderId="0" xfId="0" applyFont="1"/>
    <xf numFmtId="49" fontId="19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horizontal="right" vertical="top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right" vertical="top" wrapText="1"/>
    </xf>
    <xf numFmtId="0" fontId="26" fillId="0" borderId="1" xfId="0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vertical="top" wrapText="1"/>
    </xf>
    <xf numFmtId="0" fontId="26" fillId="0" borderId="4" xfId="0" applyFont="1" applyBorder="1" applyAlignment="1">
      <alignment horizontal="left" vertical="top" wrapText="1"/>
    </xf>
    <xf numFmtId="43" fontId="26" fillId="0" borderId="1" xfId="1" applyFont="1" applyFill="1" applyBorder="1" applyAlignment="1">
      <alignment vertical="top" wrapText="1"/>
    </xf>
    <xf numFmtId="0" fontId="26" fillId="0" borderId="6" xfId="0" applyFont="1" applyBorder="1" applyAlignment="1">
      <alignment horizontal="left" vertical="top" wrapText="1"/>
    </xf>
    <xf numFmtId="0" fontId="25" fillId="0" borderId="0" xfId="0" applyFont="1" applyAlignment="1">
      <alignment vertical="top"/>
    </xf>
    <xf numFmtId="0" fontId="26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top" wrapText="1"/>
    </xf>
    <xf numFmtId="4" fontId="26" fillId="4" borderId="1" xfId="0" applyNumberFormat="1" applyFont="1" applyFill="1" applyBorder="1" applyAlignment="1">
      <alignment horizontal="right" vertical="top" wrapText="1"/>
    </xf>
    <xf numFmtId="0" fontId="26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vertical="top" wrapText="1"/>
    </xf>
    <xf numFmtId="0" fontId="27" fillId="0" borderId="27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3" fontId="27" fillId="0" borderId="27" xfId="1" applyFont="1" applyBorder="1" applyAlignment="1">
      <alignment vertical="top"/>
    </xf>
    <xf numFmtId="0" fontId="27" fillId="0" borderId="27" xfId="0" applyFont="1" applyBorder="1" applyAlignment="1">
      <alignment horizontal="left" vertical="top" wrapText="1"/>
    </xf>
    <xf numFmtId="0" fontId="27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left" vertical="top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43" fontId="27" fillId="0" borderId="10" xfId="1" applyFont="1" applyBorder="1" applyAlignment="1">
      <alignment vertical="top"/>
    </xf>
    <xf numFmtId="43" fontId="27" fillId="0" borderId="10" xfId="0" applyNumberFormat="1" applyFont="1" applyBorder="1" applyAlignment="1">
      <alignment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/>
    </xf>
    <xf numFmtId="0" fontId="27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left" vertical="top" wrapText="1"/>
    </xf>
    <xf numFmtId="4" fontId="27" fillId="0" borderId="1" xfId="0" applyNumberFormat="1" applyFont="1" applyBorder="1" applyAlignment="1">
      <alignment horizontal="right" vertical="top" wrapText="1"/>
    </xf>
    <xf numFmtId="43" fontId="27" fillId="0" borderId="1" xfId="1" applyFont="1" applyBorder="1" applyAlignment="1">
      <alignment horizontal="center" vertical="top" wrapText="1"/>
    </xf>
    <xf numFmtId="43" fontId="27" fillId="0" borderId="1" xfId="1" applyFont="1" applyBorder="1" applyAlignment="1">
      <alignment vertical="top" wrapText="1"/>
    </xf>
    <xf numFmtId="49" fontId="2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43" fontId="27" fillId="0" borderId="1" xfId="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3" fontId="27" fillId="0" borderId="1" xfId="0" applyNumberFormat="1" applyFont="1" applyBorder="1" applyAlignment="1">
      <alignment horizontal="center" vertical="top" wrapText="1"/>
    </xf>
    <xf numFmtId="43" fontId="27" fillId="0" borderId="1" xfId="1" applyFont="1" applyBorder="1" applyAlignment="1">
      <alignment horizontal="right" vertical="top" wrapText="1"/>
    </xf>
    <xf numFmtId="0" fontId="27" fillId="0" borderId="4" xfId="0" applyFont="1" applyBorder="1" applyAlignment="1">
      <alignment horizontal="left" vertical="top" wrapText="1"/>
    </xf>
    <xf numFmtId="4" fontId="27" fillId="0" borderId="4" xfId="0" applyNumberFormat="1" applyFont="1" applyBorder="1" applyAlignment="1">
      <alignment horizontal="right" vertical="top" wrapText="1"/>
    </xf>
    <xf numFmtId="0" fontId="27" fillId="0" borderId="4" xfId="0" applyFont="1" applyBorder="1" applyAlignment="1">
      <alignment horizontal="center" vertical="top" wrapText="1"/>
    </xf>
    <xf numFmtId="3" fontId="27" fillId="0" borderId="4" xfId="0" applyNumberFormat="1" applyFont="1" applyBorder="1" applyAlignment="1">
      <alignment horizontal="center" vertical="top" wrapText="1"/>
    </xf>
    <xf numFmtId="165" fontId="27" fillId="0" borderId="1" xfId="1" applyNumberFormat="1" applyFont="1" applyBorder="1" applyAlignment="1">
      <alignment horizontal="left" vertical="top" wrapText="1"/>
    </xf>
    <xf numFmtId="165" fontId="27" fillId="0" borderId="1" xfId="1" applyNumberFormat="1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3" borderId="1" xfId="0" applyFont="1" applyFill="1" applyBorder="1" applyAlignment="1">
      <alignment horizontal="center" vertical="top" wrapText="1"/>
    </xf>
    <xf numFmtId="4" fontId="27" fillId="0" borderId="1" xfId="0" applyNumberFormat="1" applyFont="1" applyBorder="1" applyAlignment="1">
      <alignment vertical="top" wrapText="1"/>
    </xf>
    <xf numFmtId="164" fontId="27" fillId="0" borderId="10" xfId="0" applyNumberFormat="1" applyFont="1" applyBorder="1" applyAlignment="1">
      <alignment horizontal="center" vertical="top"/>
    </xf>
    <xf numFmtId="4" fontId="27" fillId="3" borderId="1" xfId="0" applyNumberFormat="1" applyFont="1" applyFill="1" applyBorder="1" applyAlignment="1">
      <alignment horizontal="right" vertical="top" wrapText="1"/>
    </xf>
    <xf numFmtId="0" fontId="27" fillId="0" borderId="10" xfId="0" applyFont="1" applyBorder="1" applyAlignment="1">
      <alignment horizontal="left" vertical="top" wrapText="1"/>
    </xf>
    <xf numFmtId="43" fontId="27" fillId="0" borderId="10" xfId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left" vertical="top"/>
    </xf>
    <xf numFmtId="0" fontId="27" fillId="0" borderId="27" xfId="0" applyFont="1" applyBorder="1" applyAlignment="1">
      <alignment horizontal="left" vertical="top"/>
    </xf>
    <xf numFmtId="0" fontId="27" fillId="0" borderId="32" xfId="0" applyFont="1" applyBorder="1" applyAlignment="1">
      <alignment horizontal="left" vertical="top" wrapText="1"/>
    </xf>
    <xf numFmtId="0" fontId="29" fillId="0" borderId="0" xfId="0" applyFont="1" applyAlignment="1">
      <alignment vertical="center" wrapText="1"/>
    </xf>
    <xf numFmtId="43" fontId="27" fillId="0" borderId="1" xfId="1" applyFont="1" applyBorder="1" applyAlignment="1">
      <alignment horizontal="right" vertical="center" wrapText="1"/>
    </xf>
    <xf numFmtId="43" fontId="27" fillId="0" borderId="1" xfId="1" applyFont="1" applyBorder="1" applyAlignment="1">
      <alignment vertical="center" wrapText="1"/>
    </xf>
    <xf numFmtId="43" fontId="27" fillId="0" borderId="1" xfId="1" applyFont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3" fontId="27" fillId="0" borderId="1" xfId="0" applyNumberFormat="1" applyFont="1" applyBorder="1" applyAlignment="1">
      <alignment vertical="center" wrapText="1"/>
    </xf>
    <xf numFmtId="0" fontId="25" fillId="3" borderId="0" xfId="0" applyFont="1" applyFill="1"/>
    <xf numFmtId="0" fontId="26" fillId="0" borderId="5" xfId="0" applyFont="1" applyBorder="1" applyAlignment="1">
      <alignment horizontal="center" vertical="top" wrapText="1"/>
    </xf>
    <xf numFmtId="0" fontId="26" fillId="3" borderId="10" xfId="0" applyFont="1" applyFill="1" applyBorder="1" applyAlignment="1">
      <alignment horizontal="left" vertical="top" wrapText="1"/>
    </xf>
    <xf numFmtId="43" fontId="26" fillId="0" borderId="10" xfId="1" applyFont="1" applyBorder="1" applyAlignment="1">
      <alignment horizontal="left" vertical="top"/>
    </xf>
    <xf numFmtId="0" fontId="26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left" vertical="top"/>
    </xf>
    <xf numFmtId="167" fontId="26" fillId="0" borderId="10" xfId="0" applyNumberFormat="1" applyFont="1" applyBorder="1" applyAlignment="1">
      <alignment horizontal="left" vertical="top"/>
    </xf>
    <xf numFmtId="4" fontId="26" fillId="0" borderId="6" xfId="0" applyNumberFormat="1" applyFont="1" applyBorder="1" applyAlignment="1">
      <alignment horizontal="right" vertical="top" wrapText="1"/>
    </xf>
    <xf numFmtId="4" fontId="26" fillId="0" borderId="6" xfId="0" applyNumberFormat="1" applyFont="1" applyBorder="1" applyAlignment="1">
      <alignment vertical="top" wrapText="1"/>
    </xf>
    <xf numFmtId="0" fontId="26" fillId="0" borderId="10" xfId="0" applyFont="1" applyBorder="1" applyAlignment="1">
      <alignment horizontal="left" vertical="top" wrapText="1"/>
    </xf>
    <xf numFmtId="167" fontId="26" fillId="0" borderId="6" xfId="0" applyNumberFormat="1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vertical="top" wrapText="1"/>
    </xf>
    <xf numFmtId="43" fontId="26" fillId="0" borderId="1" xfId="1" applyFont="1" applyBorder="1" applyAlignment="1">
      <alignment vertical="top" wrapText="1"/>
    </xf>
    <xf numFmtId="43" fontId="26" fillId="0" borderId="1" xfId="1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top" wrapText="1"/>
    </xf>
    <xf numFmtId="43" fontId="26" fillId="0" borderId="4" xfId="1" applyFont="1" applyBorder="1" applyAlignment="1">
      <alignment vertical="top" wrapText="1"/>
    </xf>
    <xf numFmtId="43" fontId="26" fillId="0" borderId="4" xfId="1" applyFont="1" applyBorder="1" applyAlignment="1">
      <alignment horizontal="left" vertical="top" wrapText="1"/>
    </xf>
    <xf numFmtId="0" fontId="26" fillId="0" borderId="27" xfId="0" applyFont="1" applyBorder="1" applyAlignment="1">
      <alignment horizontal="left" vertical="top" wrapText="1"/>
    </xf>
    <xf numFmtId="167" fontId="26" fillId="0" borderId="7" xfId="0" applyNumberFormat="1" applyFont="1" applyBorder="1" applyAlignment="1">
      <alignment horizontal="left" vertical="top" wrapText="1"/>
    </xf>
    <xf numFmtId="0" fontId="26" fillId="0" borderId="34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43" fontId="30" fillId="0" borderId="29" xfId="1" applyFont="1" applyBorder="1" applyAlignment="1">
      <alignment horizontal="center" vertical="top" wrapText="1"/>
    </xf>
    <xf numFmtId="0" fontId="30" fillId="0" borderId="27" xfId="0" applyFont="1" applyBorder="1" applyAlignment="1">
      <alignment horizontal="center" vertical="top" wrapText="1"/>
    </xf>
    <xf numFmtId="43" fontId="30" fillId="0" borderId="10" xfId="1" applyFont="1" applyBorder="1" applyAlignment="1">
      <alignment vertical="top" wrapText="1"/>
    </xf>
    <xf numFmtId="167" fontId="30" fillId="0" borderId="10" xfId="0" applyNumberFormat="1" applyFont="1" applyBorder="1" applyAlignment="1">
      <alignment horizontal="left" vertical="top" wrapText="1"/>
    </xf>
    <xf numFmtId="43" fontId="26" fillId="0" borderId="10" xfId="1" applyFont="1" applyBorder="1" applyAlignment="1">
      <alignment vertical="top"/>
    </xf>
    <xf numFmtId="0" fontId="27" fillId="3" borderId="5" xfId="0" applyFont="1" applyFill="1" applyBorder="1" applyAlignment="1">
      <alignment horizontal="center" vertical="top" wrapText="1"/>
    </xf>
    <xf numFmtId="4" fontId="27" fillId="0" borderId="10" xfId="0" applyNumberFormat="1" applyFont="1" applyBorder="1" applyAlignment="1">
      <alignment horizontal="right" vertical="top" wrapText="1"/>
    </xf>
    <xf numFmtId="43" fontId="27" fillId="0" borderId="10" xfId="1" applyFont="1" applyBorder="1" applyAlignment="1">
      <alignment vertical="top" wrapText="1"/>
    </xf>
    <xf numFmtId="4" fontId="27" fillId="0" borderId="2" xfId="0" applyNumberFormat="1" applyFont="1" applyBorder="1" applyAlignment="1">
      <alignment horizontal="right" vertical="top" wrapText="1"/>
    </xf>
    <xf numFmtId="4" fontId="27" fillId="0" borderId="6" xfId="0" applyNumberFormat="1" applyFont="1" applyBorder="1" applyAlignment="1">
      <alignment horizontal="right" vertical="top" wrapText="1"/>
    </xf>
    <xf numFmtId="0" fontId="27" fillId="0" borderId="6" xfId="0" applyFont="1" applyBorder="1" applyAlignment="1">
      <alignment horizontal="center" vertical="top" wrapText="1"/>
    </xf>
    <xf numFmtId="43" fontId="27" fillId="0" borderId="14" xfId="1" applyFont="1" applyBorder="1" applyAlignment="1">
      <alignment vertical="top" wrapText="1"/>
    </xf>
    <xf numFmtId="43" fontId="27" fillId="0" borderId="2" xfId="1" applyFont="1" applyBorder="1" applyAlignment="1">
      <alignment vertical="top" wrapText="1"/>
    </xf>
    <xf numFmtId="0" fontId="27" fillId="0" borderId="6" xfId="0" applyFont="1" applyBorder="1" applyAlignment="1">
      <alignment horizontal="left" vertical="top" wrapText="1"/>
    </xf>
    <xf numFmtId="0" fontId="26" fillId="3" borderId="1" xfId="0" applyFont="1" applyFill="1" applyBorder="1" applyAlignment="1">
      <alignment horizontal="center" vertical="top" wrapText="1"/>
    </xf>
    <xf numFmtId="0" fontId="26" fillId="3" borderId="1" xfId="0" applyFont="1" applyFill="1" applyBorder="1" applyAlignment="1">
      <alignment horizontal="left" vertical="top" wrapText="1"/>
    </xf>
    <xf numFmtId="4" fontId="26" fillId="3" borderId="1" xfId="0" applyNumberFormat="1" applyFont="1" applyFill="1" applyBorder="1" applyAlignment="1">
      <alignment horizontal="right" vertical="top" wrapText="1"/>
    </xf>
    <xf numFmtId="0" fontId="26" fillId="3" borderId="1" xfId="0" applyFont="1" applyFill="1" applyBorder="1" applyAlignment="1">
      <alignment vertical="top" wrapText="1"/>
    </xf>
    <xf numFmtId="0" fontId="21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1" fillId="0" borderId="27" xfId="1" applyFont="1" applyBorder="1" applyAlignment="1">
      <alignment vertical="top"/>
    </xf>
    <xf numFmtId="0" fontId="21" fillId="0" borderId="27" xfId="0" applyFont="1" applyBorder="1" applyAlignment="1">
      <alignment vertical="top"/>
    </xf>
    <xf numFmtId="0" fontId="21" fillId="0" borderId="27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1" fillId="0" borderId="27" xfId="0" applyFont="1" applyBorder="1" applyAlignment="1">
      <alignment vertical="top" wrapText="1"/>
    </xf>
    <xf numFmtId="43" fontId="21" fillId="0" borderId="27" xfId="1" applyFont="1" applyFill="1" applyBorder="1" applyAlignment="1">
      <alignment vertical="top"/>
    </xf>
    <xf numFmtId="43" fontId="21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9" fillId="2" borderId="1" xfId="0" applyNumberFormat="1" applyFont="1" applyFill="1" applyBorder="1" applyAlignment="1">
      <alignment horizontal="left" vertical="center" wrapText="1"/>
    </xf>
    <xf numFmtId="14" fontId="26" fillId="0" borderId="1" xfId="0" applyNumberFormat="1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6" fillId="4" borderId="2" xfId="0" applyFont="1" applyFill="1" applyBorder="1" applyAlignment="1">
      <alignment horizontal="left" vertical="top" wrapText="1"/>
    </xf>
    <xf numFmtId="0" fontId="26" fillId="3" borderId="2" xfId="0" applyFont="1" applyFill="1" applyBorder="1" applyAlignment="1">
      <alignment horizontal="left" vertical="top" wrapText="1"/>
    </xf>
    <xf numFmtId="15" fontId="27" fillId="0" borderId="10" xfId="0" applyNumberFormat="1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15" fontId="27" fillId="3" borderId="2" xfId="0" applyNumberFormat="1" applyFont="1" applyFill="1" applyBorder="1" applyAlignment="1">
      <alignment horizontal="left" vertical="top" wrapText="1"/>
    </xf>
    <xf numFmtId="0" fontId="27" fillId="0" borderId="2" xfId="0" applyFont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center" wrapText="1"/>
    </xf>
    <xf numFmtId="14" fontId="27" fillId="0" borderId="1" xfId="0" quotePrefix="1" applyNumberFormat="1" applyFont="1" applyBorder="1" applyAlignment="1">
      <alignment horizontal="left" vertical="center" wrapText="1"/>
    </xf>
    <xf numFmtId="14" fontId="27" fillId="0" borderId="1" xfId="0" applyNumberFormat="1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top" wrapText="1"/>
    </xf>
    <xf numFmtId="15" fontId="27" fillId="3" borderId="10" xfId="0" applyNumberFormat="1" applyFont="1" applyFill="1" applyBorder="1" applyAlignment="1">
      <alignment horizontal="left" vertical="top" wrapText="1"/>
    </xf>
    <xf numFmtId="164" fontId="27" fillId="0" borderId="10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4" fontId="26" fillId="3" borderId="2" xfId="0" applyNumberFormat="1" applyFont="1" applyFill="1" applyBorder="1" applyAlignment="1">
      <alignment horizontal="left" vertical="top" wrapText="1"/>
    </xf>
    <xf numFmtId="14" fontId="26" fillId="0" borderId="2" xfId="0" applyNumberFormat="1" applyFont="1" applyBorder="1" applyAlignment="1">
      <alignment horizontal="left" vertical="top" wrapText="1"/>
    </xf>
    <xf numFmtId="168" fontId="27" fillId="3" borderId="10" xfId="0" applyNumberFormat="1" applyFont="1" applyFill="1" applyBorder="1" applyAlignment="1">
      <alignment horizontal="left" vertical="top" wrapText="1"/>
    </xf>
    <xf numFmtId="168" fontId="27" fillId="3" borderId="2" xfId="0" applyNumberFormat="1" applyFont="1" applyFill="1" applyBorder="1" applyAlignment="1">
      <alignment horizontal="left" vertical="top" wrapText="1"/>
    </xf>
    <xf numFmtId="0" fontId="25" fillId="0" borderId="0" xfId="0" applyFont="1" applyAlignment="1">
      <alignment horizontal="left"/>
    </xf>
    <xf numFmtId="3" fontId="26" fillId="0" borderId="1" xfId="0" applyNumberFormat="1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31" fillId="0" borderId="10" xfId="0" applyFont="1" applyBorder="1" applyAlignment="1">
      <alignment vertical="top"/>
    </xf>
    <xf numFmtId="0" fontId="31" fillId="0" borderId="10" xfId="0" applyFont="1" applyBorder="1" applyAlignment="1">
      <alignment horizontal="center" vertical="top"/>
    </xf>
    <xf numFmtId="0" fontId="31" fillId="0" borderId="10" xfId="0" applyFont="1" applyBorder="1" applyAlignment="1">
      <alignment vertical="top" wrapText="1"/>
    </xf>
    <xf numFmtId="0" fontId="32" fillId="0" borderId="0" xfId="0" applyFont="1"/>
    <xf numFmtId="164" fontId="21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/>
    </xf>
    <xf numFmtId="0" fontId="31" fillId="3" borderId="1" xfId="0" applyFont="1" applyFill="1" applyBorder="1" applyAlignment="1">
      <alignment horizontal="center" vertical="top" wrapText="1"/>
    </xf>
    <xf numFmtId="0" fontId="31" fillId="0" borderId="1" xfId="0" applyFont="1" applyBorder="1" applyAlignment="1">
      <alignment horizontal="left" vertical="top" wrapText="1"/>
    </xf>
    <xf numFmtId="4" fontId="31" fillId="0" borderId="1" xfId="0" applyNumberFormat="1" applyFont="1" applyBorder="1" applyAlignment="1">
      <alignment horizontal="right" vertical="top" wrapText="1"/>
    </xf>
    <xf numFmtId="0" fontId="31" fillId="0" borderId="1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left" vertical="top"/>
    </xf>
    <xf numFmtId="4" fontId="31" fillId="0" borderId="1" xfId="0" applyNumberFormat="1" applyFont="1" applyBorder="1" applyAlignment="1">
      <alignment vertical="top" wrapText="1"/>
    </xf>
    <xf numFmtId="43" fontId="31" fillId="0" borderId="10" xfId="0" applyNumberFormat="1" applyFont="1" applyBorder="1" applyAlignment="1">
      <alignment horizontal="right" vertical="top"/>
    </xf>
    <xf numFmtId="43" fontId="31" fillId="0" borderId="10" xfId="0" applyNumberFormat="1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 wrapText="1"/>
    </xf>
    <xf numFmtId="4" fontId="21" fillId="0" borderId="1" xfId="0" applyNumberFormat="1" applyFont="1" applyBorder="1" applyAlignment="1">
      <alignment vertical="top" wrapText="1"/>
    </xf>
    <xf numFmtId="0" fontId="21" fillId="0" borderId="2" xfId="0" applyFont="1" applyBorder="1" applyAlignment="1">
      <alignment horizontal="center" vertical="top" wrapText="1"/>
    </xf>
    <xf numFmtId="43" fontId="21" fillId="0" borderId="10" xfId="0" applyNumberFormat="1" applyFont="1" applyBorder="1" applyAlignment="1">
      <alignment horizontal="right" vertical="top"/>
    </xf>
    <xf numFmtId="43" fontId="21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1" fillId="0" borderId="10" xfId="0" applyNumberFormat="1" applyFont="1" applyBorder="1" applyAlignment="1">
      <alignment horizontal="left" vertical="top"/>
    </xf>
    <xf numFmtId="164" fontId="21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31" fillId="0" borderId="10" xfId="0" applyNumberFormat="1" applyFont="1" applyBorder="1" applyAlignment="1">
      <alignment horizontal="left" vertical="top"/>
    </xf>
    <xf numFmtId="0" fontId="31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1" fillId="0" borderId="44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15" xfId="0" applyFont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6" fillId="0" borderId="2" xfId="0" applyFont="1" applyBorder="1" applyAlignment="1">
      <alignment horizontal="left" vertical="top" wrapText="1"/>
    </xf>
    <xf numFmtId="43" fontId="21" fillId="0" borderId="0" xfId="0" applyNumberFormat="1" applyFont="1" applyAlignment="1">
      <alignment vertical="top"/>
    </xf>
    <xf numFmtId="43" fontId="21" fillId="0" borderId="6" xfId="1" applyFont="1" applyBorder="1" applyAlignment="1">
      <alignment vertical="top" wrapText="1"/>
    </xf>
    <xf numFmtId="0" fontId="21" fillId="0" borderId="6" xfId="0" applyFont="1" applyBorder="1" applyAlignment="1">
      <alignment horizontal="left" vertical="top" wrapText="1"/>
    </xf>
    <xf numFmtId="4" fontId="31" fillId="3" borderId="1" xfId="0" applyNumberFormat="1" applyFont="1" applyFill="1" applyBorder="1" applyAlignment="1">
      <alignment horizontal="right" vertical="top" wrapText="1"/>
    </xf>
    <xf numFmtId="0" fontId="31" fillId="3" borderId="1" xfId="0" applyFont="1" applyFill="1" applyBorder="1" applyAlignment="1">
      <alignment horizontal="left" vertical="top" wrapText="1"/>
    </xf>
    <xf numFmtId="43" fontId="31" fillId="0" borderId="10" xfId="1" applyFont="1" applyBorder="1" applyAlignment="1">
      <alignment horizontal="right" vertical="top"/>
    </xf>
    <xf numFmtId="0" fontId="31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15" fontId="21" fillId="0" borderId="10" xfId="0" applyNumberFormat="1" applyFont="1" applyBorder="1" applyAlignment="1">
      <alignment horizontal="left"/>
    </xf>
    <xf numFmtId="15" fontId="21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3" fillId="0" borderId="0" xfId="0" applyFont="1"/>
    <xf numFmtId="0" fontId="33" fillId="0" borderId="0" xfId="0" applyFont="1" applyAlignment="1">
      <alignment vertical="top"/>
    </xf>
    <xf numFmtId="0" fontId="16" fillId="0" borderId="1" xfId="0" applyFont="1" applyBorder="1" applyAlignment="1">
      <alignment vertical="top" wrapText="1"/>
    </xf>
    <xf numFmtId="43" fontId="3" fillId="0" borderId="27" xfId="1" applyFont="1" applyFill="1" applyBorder="1" applyAlignment="1">
      <alignment vertical="top"/>
    </xf>
    <xf numFmtId="0" fontId="3" fillId="0" borderId="26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3" fillId="0" borderId="27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3" fillId="0" borderId="10" xfId="0" applyFont="1" applyBorder="1" applyAlignment="1">
      <alignment vertical="top" wrapText="1"/>
    </xf>
    <xf numFmtId="43" fontId="3" fillId="0" borderId="27" xfId="1" applyFont="1" applyFill="1" applyBorder="1" applyAlignment="1">
      <alignment horizontal="center" vertical="top"/>
    </xf>
    <xf numFmtId="165" fontId="3" fillId="0" borderId="10" xfId="1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14" fontId="3" fillId="0" borderId="6" xfId="0" applyNumberFormat="1" applyFont="1" applyBorder="1" applyAlignment="1">
      <alignment horizontal="center" vertical="top" wrapText="1"/>
    </xf>
    <xf numFmtId="14" fontId="16" fillId="0" borderId="18" xfId="0" applyNumberFormat="1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14" fontId="3" fillId="0" borderId="1" xfId="0" quotePrefix="1" applyNumberFormat="1" applyFont="1" applyBorder="1" applyAlignment="1">
      <alignment horizontal="center" vertical="top" wrapText="1"/>
    </xf>
    <xf numFmtId="14" fontId="3" fillId="0" borderId="10" xfId="0" applyNumberFormat="1" applyFont="1" applyBorder="1" applyAlignment="1">
      <alignment horizontal="center" vertical="top"/>
    </xf>
    <xf numFmtId="14" fontId="3" fillId="0" borderId="10" xfId="0" applyNumberFormat="1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center" vertical="top" wrapText="1"/>
    </xf>
    <xf numFmtId="14" fontId="33" fillId="0" borderId="0" xfId="0" applyNumberFormat="1" applyFont="1" applyAlignment="1">
      <alignment horizontal="center" vertical="top"/>
    </xf>
    <xf numFmtId="0" fontId="16" fillId="0" borderId="1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27" xfId="1" applyFont="1" applyFill="1" applyBorder="1" applyAlignment="1">
      <alignment horizontal="right" vertical="top"/>
    </xf>
    <xf numFmtId="43" fontId="3" fillId="0" borderId="10" xfId="1" applyFont="1" applyBorder="1" applyAlignment="1">
      <alignment horizontal="right" vertical="top"/>
    </xf>
    <xf numFmtId="43" fontId="3" fillId="0" borderId="6" xfId="1" applyFont="1" applyBorder="1" applyAlignment="1">
      <alignment horizontal="right" vertical="top" wrapText="1"/>
    </xf>
    <xf numFmtId="0" fontId="33" fillId="0" borderId="0" xfId="0" applyFont="1" applyAlignment="1">
      <alignment horizontal="right" vertical="top"/>
    </xf>
    <xf numFmtId="14" fontId="16" fillId="0" borderId="23" xfId="0" applyNumberFormat="1" applyFont="1" applyBorder="1" applyAlignment="1">
      <alignment horizontal="center" vertical="top" wrapText="1"/>
    </xf>
    <xf numFmtId="14" fontId="16" fillId="0" borderId="52" xfId="0" applyNumberFormat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14" fontId="3" fillId="3" borderId="9" xfId="0" applyNumberFormat="1" applyFont="1" applyFill="1" applyBorder="1" applyAlignment="1">
      <alignment horizontal="center" vertical="top" wrapText="1"/>
    </xf>
    <xf numFmtId="14" fontId="16" fillId="0" borderId="10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/>
    </xf>
    <xf numFmtId="43" fontId="3" fillId="0" borderId="10" xfId="1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/>
    </xf>
    <xf numFmtId="0" fontId="3" fillId="0" borderId="10" xfId="0" applyFont="1" applyBorder="1" applyAlignment="1">
      <alignment vertical="top"/>
    </xf>
    <xf numFmtId="0" fontId="3" fillId="0" borderId="27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27" xfId="0" applyFont="1" applyBorder="1" applyAlignment="1">
      <alignment vertical="top"/>
    </xf>
    <xf numFmtId="0" fontId="3" fillId="0" borderId="30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top" wrapText="1"/>
    </xf>
    <xf numFmtId="0" fontId="26" fillId="0" borderId="7" xfId="0" applyFont="1" applyBorder="1" applyAlignment="1">
      <alignment horizontal="left" vertical="top" wrapText="1"/>
    </xf>
    <xf numFmtId="0" fontId="26" fillId="0" borderId="6" xfId="0" applyFont="1" applyBorder="1" applyAlignment="1">
      <alignment horizontal="left" vertical="top" wrapText="1"/>
    </xf>
    <xf numFmtId="4" fontId="26" fillId="0" borderId="4" xfId="0" applyNumberFormat="1" applyFont="1" applyBorder="1" applyAlignment="1">
      <alignment horizontal="center" vertical="top" wrapText="1"/>
    </xf>
    <xf numFmtId="4" fontId="26" fillId="0" borderId="7" xfId="0" applyNumberFormat="1" applyFont="1" applyBorder="1" applyAlignment="1">
      <alignment horizontal="center" vertical="top" wrapText="1"/>
    </xf>
    <xf numFmtId="4" fontId="26" fillId="0" borderId="6" xfId="0" applyNumberFormat="1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left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49" fontId="28" fillId="0" borderId="4" xfId="0" applyNumberFormat="1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43" fontId="27" fillId="0" borderId="4" xfId="1" applyFont="1" applyBorder="1" applyAlignment="1">
      <alignment horizontal="center" vertical="center" wrapText="1"/>
    </xf>
    <xf numFmtId="43" fontId="27" fillId="0" borderId="7" xfId="1" applyFont="1" applyBorder="1" applyAlignment="1">
      <alignment horizontal="center" vertical="center" wrapText="1"/>
    </xf>
    <xf numFmtId="43" fontId="27" fillId="0" borderId="6" xfId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34" xfId="0" applyFont="1" applyFill="1" applyBorder="1" applyAlignment="1">
      <alignment horizontal="center" vertical="top" wrapText="1"/>
    </xf>
    <xf numFmtId="0" fontId="27" fillId="3" borderId="35" xfId="0" applyFont="1" applyFill="1" applyBorder="1" applyAlignment="1">
      <alignment horizontal="center" vertical="top" wrapText="1"/>
    </xf>
    <xf numFmtId="0" fontId="27" fillId="3" borderId="36" xfId="0" applyFont="1" applyFill="1" applyBorder="1" applyAlignment="1">
      <alignment horizontal="center" vertical="top" wrapText="1"/>
    </xf>
    <xf numFmtId="0" fontId="27" fillId="0" borderId="27" xfId="0" applyFont="1" applyBorder="1" applyAlignment="1">
      <alignment horizontal="left" vertical="top"/>
    </xf>
    <xf numFmtId="0" fontId="27" fillId="0" borderId="30" xfId="0" applyFont="1" applyBorder="1" applyAlignment="1">
      <alignment horizontal="left" vertical="top"/>
    </xf>
    <xf numFmtId="0" fontId="27" fillId="0" borderId="32" xfId="0" applyFont="1" applyBorder="1" applyAlignment="1">
      <alignment horizontal="left" vertical="top"/>
    </xf>
    <xf numFmtId="43" fontId="27" fillId="0" borderId="27" xfId="1" applyFont="1" applyBorder="1" applyAlignment="1">
      <alignment horizontal="center" vertical="top"/>
    </xf>
    <xf numFmtId="43" fontId="27" fillId="0" borderId="30" xfId="1" applyFont="1" applyBorder="1" applyAlignment="1">
      <alignment horizontal="center" vertical="top"/>
    </xf>
    <xf numFmtId="43" fontId="27" fillId="0" borderId="32" xfId="1" applyFont="1" applyBorder="1" applyAlignment="1">
      <alignment horizontal="center" vertical="top"/>
    </xf>
    <xf numFmtId="43" fontId="27" fillId="0" borderId="27" xfId="0" applyNumberFormat="1" applyFont="1" applyBorder="1" applyAlignment="1">
      <alignment horizontal="center" vertical="top"/>
    </xf>
    <xf numFmtId="43" fontId="27" fillId="0" borderId="30" xfId="0" applyNumberFormat="1" applyFont="1" applyBorder="1" applyAlignment="1">
      <alignment horizontal="center" vertical="top"/>
    </xf>
    <xf numFmtId="43" fontId="27" fillId="0" borderId="32" xfId="0" applyNumberFormat="1" applyFont="1" applyBorder="1" applyAlignment="1">
      <alignment horizontal="center" vertical="top"/>
    </xf>
    <xf numFmtId="0" fontId="27" fillId="0" borderId="27" xfId="0" applyFont="1" applyBorder="1" applyAlignment="1">
      <alignment horizontal="center" vertical="top"/>
    </xf>
    <xf numFmtId="0" fontId="27" fillId="0" borderId="30" xfId="0" applyFont="1" applyBorder="1" applyAlignment="1">
      <alignment horizontal="center" vertical="top"/>
    </xf>
    <xf numFmtId="0" fontId="27" fillId="0" borderId="32" xfId="0" applyFont="1" applyBorder="1" applyAlignment="1">
      <alignment horizontal="center" vertical="top"/>
    </xf>
    <xf numFmtId="0" fontId="27" fillId="0" borderId="27" xfId="0" applyFont="1" applyBorder="1" applyAlignment="1">
      <alignment horizontal="left" vertical="top" wrapText="1"/>
    </xf>
    <xf numFmtId="0" fontId="27" fillId="0" borderId="30" xfId="0" applyFont="1" applyBorder="1" applyAlignment="1">
      <alignment horizontal="left" vertical="top" wrapText="1"/>
    </xf>
    <xf numFmtId="0" fontId="27" fillId="0" borderId="32" xfId="0" applyFont="1" applyBorder="1" applyAlignment="1">
      <alignment horizontal="left" vertical="top" wrapText="1"/>
    </xf>
    <xf numFmtId="0" fontId="27" fillId="3" borderId="26" xfId="0" applyFont="1" applyFill="1" applyBorder="1" applyAlignment="1">
      <alignment horizontal="center" vertical="top" wrapText="1"/>
    </xf>
    <xf numFmtId="0" fontId="27" fillId="3" borderId="13" xfId="0" applyFont="1" applyFill="1" applyBorder="1" applyAlignment="1">
      <alignment horizontal="center" vertical="top" wrapText="1"/>
    </xf>
    <xf numFmtId="0" fontId="27" fillId="3" borderId="14" xfId="0" applyFont="1" applyFill="1" applyBorder="1" applyAlignment="1">
      <alignment horizontal="center" vertical="top" wrapText="1"/>
    </xf>
    <xf numFmtId="0" fontId="27" fillId="0" borderId="46" xfId="0" applyFont="1" applyBorder="1" applyAlignment="1">
      <alignment horizontal="left" vertical="top"/>
    </xf>
    <xf numFmtId="43" fontId="27" fillId="0" borderId="46" xfId="1" applyFont="1" applyBorder="1" applyAlignment="1">
      <alignment horizontal="center" vertical="top"/>
    </xf>
    <xf numFmtId="43" fontId="27" fillId="0" borderId="17" xfId="0" applyNumberFormat="1" applyFont="1" applyBorder="1" applyAlignment="1">
      <alignment horizontal="center" vertical="top"/>
    </xf>
    <xf numFmtId="43" fontId="27" fillId="0" borderId="0" xfId="0" applyNumberFormat="1" applyFont="1" applyAlignment="1">
      <alignment horizontal="center" vertical="top"/>
    </xf>
    <xf numFmtId="43" fontId="27" fillId="0" borderId="15" xfId="0" applyNumberFormat="1" applyFont="1" applyBorder="1" applyAlignment="1">
      <alignment horizontal="center" vertical="top"/>
    </xf>
    <xf numFmtId="0" fontId="27" fillId="0" borderId="46" xfId="0" applyFont="1" applyBorder="1" applyAlignment="1">
      <alignment horizontal="center" vertical="top"/>
    </xf>
    <xf numFmtId="0" fontId="26" fillId="0" borderId="34" xfId="0" applyFont="1" applyBorder="1" applyAlignment="1">
      <alignment horizontal="center" vertical="top" wrapText="1"/>
    </xf>
    <xf numFmtId="0" fontId="26" fillId="0" borderId="35" xfId="0" applyFont="1" applyBorder="1" applyAlignment="1">
      <alignment horizontal="center" vertical="top" wrapText="1"/>
    </xf>
    <xf numFmtId="0" fontId="26" fillId="0" borderId="36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0" fontId="30" fillId="0" borderId="30" xfId="0" applyFont="1" applyBorder="1" applyAlignment="1">
      <alignment horizontal="left" vertical="top" wrapText="1"/>
    </xf>
    <xf numFmtId="0" fontId="30" fillId="0" borderId="32" xfId="0" applyFont="1" applyBorder="1" applyAlignment="1">
      <alignment horizontal="left" vertical="top" wrapText="1"/>
    </xf>
    <xf numFmtId="43" fontId="26" fillId="0" borderId="27" xfId="1" applyFont="1" applyBorder="1" applyAlignment="1">
      <alignment horizontal="center" vertical="top"/>
    </xf>
    <xf numFmtId="43" fontId="26" fillId="0" borderId="30" xfId="1" applyFont="1" applyBorder="1" applyAlignment="1">
      <alignment horizontal="center" vertical="top"/>
    </xf>
    <xf numFmtId="43" fontId="26" fillId="0" borderId="32" xfId="1" applyFont="1" applyBorder="1" applyAlignment="1">
      <alignment horizontal="center" vertical="top"/>
    </xf>
    <xf numFmtId="0" fontId="26" fillId="0" borderId="27" xfId="0" applyFont="1" applyBorder="1" applyAlignment="1">
      <alignment horizontal="center" vertical="top"/>
    </xf>
    <xf numFmtId="0" fontId="26" fillId="0" borderId="30" xfId="0" applyFont="1" applyBorder="1" applyAlignment="1">
      <alignment horizontal="center" vertical="top"/>
    </xf>
    <xf numFmtId="0" fontId="26" fillId="0" borderId="32" xfId="0" applyFont="1" applyBorder="1" applyAlignment="1">
      <alignment horizontal="center" vertical="top"/>
    </xf>
    <xf numFmtId="0" fontId="21" fillId="3" borderId="13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21" fillId="3" borderId="26" xfId="0" applyFont="1" applyFill="1" applyBorder="1" applyAlignment="1">
      <alignment horizontal="center" vertical="top" wrapText="1"/>
    </xf>
    <xf numFmtId="0" fontId="21" fillId="3" borderId="13" xfId="0" applyFont="1" applyFill="1" applyBorder="1" applyAlignment="1">
      <alignment horizontal="center" vertical="top" wrapText="1"/>
    </xf>
    <xf numFmtId="0" fontId="21" fillId="3" borderId="14" xfId="0" applyFont="1" applyFill="1" applyBorder="1" applyAlignment="1">
      <alignment horizontal="center" vertical="top" wrapText="1"/>
    </xf>
    <xf numFmtId="0" fontId="21" fillId="0" borderId="44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15" xfId="0" applyFont="1" applyBorder="1" applyAlignment="1">
      <alignment horizontal="left" vertical="top"/>
    </xf>
    <xf numFmtId="43" fontId="21" fillId="0" borderId="44" xfId="1" applyFont="1" applyBorder="1" applyAlignment="1">
      <alignment horizontal="center" vertical="top"/>
    </xf>
    <xf numFmtId="43" fontId="21" fillId="0" borderId="0" xfId="1" applyFont="1" applyBorder="1" applyAlignment="1">
      <alignment horizontal="center" vertical="top"/>
    </xf>
    <xf numFmtId="43" fontId="21" fillId="0" borderId="15" xfId="1" applyFont="1" applyBorder="1" applyAlignment="1">
      <alignment horizontal="center" vertical="top"/>
    </xf>
    <xf numFmtId="43" fontId="21" fillId="0" borderId="44" xfId="0" applyNumberFormat="1" applyFont="1" applyBorder="1" applyAlignment="1">
      <alignment horizontal="center" vertical="top"/>
    </xf>
    <xf numFmtId="43" fontId="21" fillId="0" borderId="0" xfId="0" applyNumberFormat="1" applyFont="1" applyAlignment="1">
      <alignment horizontal="center" vertical="top"/>
    </xf>
    <xf numFmtId="43" fontId="21" fillId="0" borderId="15" xfId="0" applyNumberFormat="1" applyFont="1" applyBorder="1" applyAlignment="1">
      <alignment horizontal="center" vertical="top"/>
    </xf>
    <xf numFmtId="0" fontId="21" fillId="0" borderId="47" xfId="0" applyFont="1" applyBorder="1" applyAlignment="1">
      <alignment horizontal="center" vertical="top"/>
    </xf>
    <xf numFmtId="0" fontId="21" fillId="0" borderId="12" xfId="0" applyFont="1" applyBorder="1" applyAlignment="1">
      <alignment horizontal="center" vertical="top"/>
    </xf>
    <xf numFmtId="0" fontId="21" fillId="0" borderId="48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/>
    </xf>
    <xf numFmtId="43" fontId="3" fillId="0" borderId="30" xfId="1" applyFont="1" applyBorder="1" applyAlignment="1">
      <alignment horizontal="center" vertical="top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top" wrapText="1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/>
    </xf>
    <xf numFmtId="0" fontId="21" fillId="0" borderId="20" xfId="0" applyFont="1" applyBorder="1" applyAlignment="1">
      <alignment horizontal="center" vertical="top"/>
    </xf>
    <xf numFmtId="0" fontId="21" fillId="0" borderId="21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21" fillId="3" borderId="34" xfId="0" applyFont="1" applyFill="1" applyBorder="1" applyAlignment="1">
      <alignment horizontal="center" vertical="top" wrapText="1"/>
    </xf>
    <xf numFmtId="0" fontId="21" fillId="3" borderId="35" xfId="0" applyFont="1" applyFill="1" applyBorder="1" applyAlignment="1">
      <alignment horizontal="center" vertical="top" wrapText="1"/>
    </xf>
    <xf numFmtId="0" fontId="21" fillId="3" borderId="36" xfId="0" applyFont="1" applyFill="1" applyBorder="1" applyAlignment="1">
      <alignment horizontal="center" vertical="top" wrapText="1"/>
    </xf>
    <xf numFmtId="0" fontId="21" fillId="0" borderId="27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left" vertical="top" wrapText="1"/>
    </xf>
    <xf numFmtId="43" fontId="21" fillId="0" borderId="27" xfId="1" applyFont="1" applyBorder="1" applyAlignment="1">
      <alignment horizontal="center" vertical="top"/>
    </xf>
    <xf numFmtId="43" fontId="21" fillId="0" borderId="30" xfId="1" applyFont="1" applyBorder="1" applyAlignment="1">
      <alignment horizontal="center" vertical="top"/>
    </xf>
    <xf numFmtId="43" fontId="21" fillId="0" borderId="32" xfId="1" applyFont="1" applyBorder="1" applyAlignment="1">
      <alignment horizontal="center" vertical="top"/>
    </xf>
    <xf numFmtId="43" fontId="21" fillId="0" borderId="27" xfId="0" applyNumberFormat="1" applyFont="1" applyBorder="1" applyAlignment="1">
      <alignment horizontal="center" vertical="top"/>
    </xf>
    <xf numFmtId="43" fontId="21" fillId="0" borderId="30" xfId="0" applyNumberFormat="1" applyFont="1" applyBorder="1" applyAlignment="1">
      <alignment horizontal="center" vertical="top"/>
    </xf>
    <xf numFmtId="43" fontId="21" fillId="0" borderId="32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center" vertical="top"/>
    </xf>
    <xf numFmtId="0" fontId="21" fillId="0" borderId="30" xfId="0" applyFont="1" applyBorder="1" applyAlignment="1">
      <alignment horizontal="center" vertical="top"/>
    </xf>
    <xf numFmtId="0" fontId="21" fillId="0" borderId="32" xfId="0" applyFont="1" applyBorder="1" applyAlignment="1">
      <alignment horizontal="center" vertical="top"/>
    </xf>
    <xf numFmtId="43" fontId="21" fillId="0" borderId="29" xfId="1" applyFont="1" applyBorder="1" applyAlignment="1">
      <alignment horizontal="center" vertical="top"/>
    </xf>
    <xf numFmtId="43" fontId="21" fillId="0" borderId="46" xfId="1" applyFont="1" applyBorder="1" applyAlignment="1">
      <alignment horizontal="center" vertical="top"/>
    </xf>
    <xf numFmtId="0" fontId="21" fillId="0" borderId="29" xfId="0" applyFont="1" applyBorder="1" applyAlignment="1">
      <alignment horizontal="center" vertical="top"/>
    </xf>
    <xf numFmtId="0" fontId="21" fillId="0" borderId="46" xfId="0" applyFont="1" applyBorder="1" applyAlignment="1">
      <alignment horizontal="center" vertical="top"/>
    </xf>
    <xf numFmtId="0" fontId="21" fillId="0" borderId="29" xfId="0" applyFont="1" applyBorder="1" applyAlignment="1">
      <alignment horizontal="left" vertical="top" wrapText="1"/>
    </xf>
    <xf numFmtId="43" fontId="21" fillId="0" borderId="29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left" vertical="top"/>
    </xf>
    <xf numFmtId="0" fontId="21" fillId="0" borderId="30" xfId="0" applyFont="1" applyBorder="1" applyAlignment="1">
      <alignment horizontal="left" vertical="top"/>
    </xf>
    <xf numFmtId="0" fontId="21" fillId="0" borderId="32" xfId="0" applyFont="1" applyBorder="1" applyAlignment="1">
      <alignment horizontal="left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1" fillId="0" borderId="39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21" fillId="0" borderId="40" xfId="0" applyFont="1" applyBorder="1" applyAlignment="1">
      <alignment horizontal="left" vertical="top"/>
    </xf>
    <xf numFmtId="43" fontId="21" fillId="0" borderId="46" xfId="0" applyNumberFormat="1" applyFont="1" applyBorder="1" applyAlignment="1">
      <alignment horizontal="center" vertical="top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21" fillId="0" borderId="13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11" fillId="0" borderId="10" xfId="0" applyFont="1" applyBorder="1" applyAlignment="1">
      <alignment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4" fontId="3" fillId="0" borderId="34" xfId="0" applyNumberFormat="1" applyFont="1" applyBorder="1" applyAlignment="1">
      <alignment horizontal="center" vertical="top" wrapText="1"/>
    </xf>
    <xf numFmtId="4" fontId="3" fillId="0" borderId="35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0" fontId="11" fillId="0" borderId="13" xfId="0" applyFont="1" applyBorder="1" applyAlignment="1">
      <alignment horizontal="left" vertical="top" wrapText="1"/>
    </xf>
    <xf numFmtId="168" fontId="11" fillId="3" borderId="4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4" fontId="11" fillId="0" borderId="28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center" vertical="top" wrapText="1"/>
    </xf>
    <xf numFmtId="4" fontId="17" fillId="0" borderId="7" xfId="0" applyNumberFormat="1" applyFont="1" applyBorder="1" applyAlignment="1">
      <alignment horizontal="center" vertical="top" wrapText="1"/>
    </xf>
    <xf numFmtId="4" fontId="17" fillId="0" borderId="6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left" vertical="top" wrapText="1"/>
    </xf>
    <xf numFmtId="4" fontId="17" fillId="0" borderId="23" xfId="0" applyNumberFormat="1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3" borderId="0" xfId="0" applyFont="1" applyFill="1"/>
    <xf numFmtId="0" fontId="3" fillId="0" borderId="0" xfId="0" applyFont="1" applyAlignment="1">
      <alignment horizontal="right" vertical="top"/>
    </xf>
    <xf numFmtId="14" fontId="3" fillId="0" borderId="0" xfId="0" applyNumberFormat="1" applyFont="1" applyAlignment="1">
      <alignment horizontal="center" vertical="top"/>
    </xf>
    <xf numFmtId="0" fontId="3" fillId="3" borderId="6" xfId="0" applyFont="1" applyFill="1" applyBorder="1" applyAlignment="1">
      <alignment horizontal="center" vertical="top" wrapText="1"/>
    </xf>
    <xf numFmtId="43" fontId="3" fillId="0" borderId="32" xfId="1" applyFont="1" applyBorder="1" applyAlignment="1">
      <alignment vertical="top"/>
    </xf>
    <xf numFmtId="14" fontId="3" fillId="0" borderId="32" xfId="0" applyNumberFormat="1" applyFont="1" applyBorder="1" applyAlignment="1">
      <alignment horizontal="center" vertical="top"/>
    </xf>
    <xf numFmtId="0" fontId="16" fillId="0" borderId="4" xfId="0" applyFont="1" applyBorder="1" applyAlignment="1">
      <alignment vertical="top" wrapText="1"/>
    </xf>
    <xf numFmtId="14" fontId="3" fillId="0" borderId="27" xfId="0" applyNumberFormat="1" applyFont="1" applyBorder="1" applyAlignment="1">
      <alignment horizontal="center" vertical="top"/>
    </xf>
    <xf numFmtId="0" fontId="5" fillId="3" borderId="10" xfId="0" applyFont="1" applyFill="1" applyBorder="1" applyAlignment="1">
      <alignment vertical="top" wrapText="1"/>
    </xf>
    <xf numFmtId="0" fontId="3" fillId="0" borderId="27" xfId="0" applyFont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165" fontId="3" fillId="0" borderId="10" xfId="1" applyNumberFormat="1" applyFont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left" vertical="top"/>
    </xf>
    <xf numFmtId="14" fontId="3" fillId="3" borderId="10" xfId="0" applyNumberFormat="1" applyFont="1" applyFill="1" applyBorder="1" applyAlignment="1">
      <alignment vertical="top" wrapText="1"/>
    </xf>
    <xf numFmtId="14" fontId="3" fillId="0" borderId="10" xfId="0" applyNumberFormat="1" applyFont="1" applyBorder="1" applyAlignment="1">
      <alignment vertical="top" wrapText="1"/>
    </xf>
    <xf numFmtId="0" fontId="3" fillId="0" borderId="32" xfId="0" applyFont="1" applyBorder="1" applyAlignment="1">
      <alignment horizontal="left" vertical="top"/>
    </xf>
    <xf numFmtId="43" fontId="3" fillId="0" borderId="7" xfId="1" applyFont="1" applyBorder="1" applyAlignment="1">
      <alignment horizontal="right" vertical="top" wrapText="1"/>
    </xf>
    <xf numFmtId="43" fontId="3" fillId="0" borderId="0" xfId="1" applyFont="1" applyAlignment="1">
      <alignment horizontal="right" vertical="top"/>
    </xf>
    <xf numFmtId="43" fontId="3" fillId="3" borderId="10" xfId="1" applyFont="1" applyFill="1" applyBorder="1" applyAlignment="1">
      <alignment horizontal="right" vertical="top" wrapText="1"/>
    </xf>
    <xf numFmtId="43" fontId="3" fillId="3" borderId="1" xfId="1" applyFont="1" applyFill="1" applyBorder="1" applyAlignment="1">
      <alignment horizontal="right" vertical="top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43" fontId="3" fillId="0" borderId="18" xfId="1" applyFont="1" applyBorder="1" applyAlignment="1">
      <alignment horizontal="right" vertical="top" wrapText="1"/>
    </xf>
    <xf numFmtId="43" fontId="3" fillId="0" borderId="21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43" fontId="3" fillId="0" borderId="49" xfId="1" applyFont="1" applyBorder="1" applyAlignment="1">
      <alignment horizontal="right" vertical="top" wrapText="1"/>
    </xf>
    <xf numFmtId="43" fontId="3" fillId="0" borderId="50" xfId="1" applyFont="1" applyBorder="1" applyAlignment="1">
      <alignment horizontal="right" vertical="top" wrapText="1"/>
    </xf>
    <xf numFmtId="43" fontId="3" fillId="0" borderId="31" xfId="1" applyFont="1" applyBorder="1" applyAlignment="1">
      <alignment horizontal="right" vertical="top" wrapText="1"/>
    </xf>
    <xf numFmtId="43" fontId="3" fillId="0" borderId="35" xfId="1" applyFont="1" applyBorder="1" applyAlignment="1">
      <alignment horizontal="right" vertical="top" wrapText="1"/>
    </xf>
    <xf numFmtId="43" fontId="3" fillId="0" borderId="33" xfId="1" applyFont="1" applyBorder="1" applyAlignment="1">
      <alignment horizontal="right" vertical="top" wrapText="1"/>
    </xf>
    <xf numFmtId="43" fontId="3" fillId="0" borderId="36" xfId="1" applyFont="1" applyBorder="1" applyAlignment="1">
      <alignment horizontal="right" vertical="top" wrapText="1"/>
    </xf>
    <xf numFmtId="43" fontId="3" fillId="0" borderId="8" xfId="1" applyFont="1" applyBorder="1" applyAlignment="1">
      <alignment horizontal="right" vertical="top" wrapText="1"/>
    </xf>
    <xf numFmtId="43" fontId="3" fillId="0" borderId="5" xfId="1" applyFont="1" applyBorder="1" applyAlignment="1">
      <alignment horizontal="right" vertical="top" wrapText="1"/>
    </xf>
    <xf numFmtId="43" fontId="3" fillId="0" borderId="32" xfId="1" applyFont="1" applyBorder="1" applyAlignment="1">
      <alignment horizontal="right" vertical="top"/>
    </xf>
    <xf numFmtId="43" fontId="3" fillId="0" borderId="26" xfId="1" applyFont="1" applyBorder="1" applyAlignment="1">
      <alignment horizontal="right" vertical="top" wrapText="1"/>
    </xf>
    <xf numFmtId="43" fontId="3" fillId="0" borderId="43" xfId="1" applyFont="1" applyBorder="1" applyAlignment="1">
      <alignment horizontal="right" vertical="top" wrapText="1"/>
    </xf>
    <xf numFmtId="43" fontId="3" fillId="3" borderId="4" xfId="1" applyFont="1" applyFill="1" applyBorder="1" applyAlignment="1">
      <alignment horizontal="right" vertical="top" wrapText="1"/>
    </xf>
    <xf numFmtId="43" fontId="3" fillId="0" borderId="10" xfId="1" applyFont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top"/>
    </xf>
    <xf numFmtId="0" fontId="3" fillId="0" borderId="32" xfId="0" applyFont="1" applyBorder="1" applyAlignment="1">
      <alignment vertical="top" wrapText="1"/>
    </xf>
    <xf numFmtId="43" fontId="3" fillId="0" borderId="27" xfId="1" applyFont="1" applyBorder="1" applyAlignment="1">
      <alignment horizontal="right" vertical="top" wrapText="1"/>
    </xf>
    <xf numFmtId="43" fontId="3" fillId="0" borderId="32" xfId="1" applyFont="1" applyBorder="1" applyAlignment="1">
      <alignment horizontal="right" vertical="top" wrapText="1"/>
    </xf>
    <xf numFmtId="43" fontId="3" fillId="0" borderId="32" xfId="1" applyFont="1" applyBorder="1" applyAlignment="1">
      <alignment vertical="top" wrapText="1"/>
    </xf>
    <xf numFmtId="14" fontId="3" fillId="0" borderId="32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left" vertical="top"/>
    </xf>
    <xf numFmtId="0" fontId="16" fillId="0" borderId="6" xfId="0" applyFont="1" applyBorder="1" applyAlignment="1">
      <alignment vertical="top" wrapText="1"/>
    </xf>
    <xf numFmtId="43" fontId="3" fillId="0" borderId="30" xfId="1" applyFont="1" applyFill="1" applyBorder="1" applyAlignment="1">
      <alignment vertical="top"/>
    </xf>
    <xf numFmtId="43" fontId="3" fillId="0" borderId="30" xfId="1" applyFont="1" applyFill="1" applyBorder="1" applyAlignment="1">
      <alignment horizontal="center" vertical="top"/>
    </xf>
    <xf numFmtId="43" fontId="3" fillId="0" borderId="30" xfId="1" applyFont="1" applyFill="1" applyBorder="1" applyAlignment="1">
      <alignment horizontal="right" vertical="top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3" fillId="0" borderId="37" xfId="0" applyFont="1" applyBorder="1" applyAlignment="1">
      <alignment vertical="top" wrapText="1"/>
    </xf>
    <xf numFmtId="43" fontId="3" fillId="0" borderId="37" xfId="1" applyFont="1" applyBorder="1" applyAlignment="1">
      <alignment horizontal="right" vertical="top" wrapText="1"/>
    </xf>
    <xf numFmtId="0" fontId="3" fillId="0" borderId="37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68" t="s">
        <v>129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7.75" customHeight="1">
      <c r="A2" s="668" t="s">
        <v>0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69" t="s">
        <v>6</v>
      </c>
      <c r="G3" s="670"/>
      <c r="H3" s="669" t="s">
        <v>7</v>
      </c>
      <c r="I3" s="670"/>
      <c r="J3" s="1" t="s">
        <v>8</v>
      </c>
      <c r="K3" s="669" t="s">
        <v>9</v>
      </c>
      <c r="L3" s="67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701">
        <v>1</v>
      </c>
      <c r="B43" s="704" t="s">
        <v>131</v>
      </c>
      <c r="C43" s="685">
        <v>1000000</v>
      </c>
      <c r="D43" s="685">
        <v>820000</v>
      </c>
      <c r="E43" s="679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702"/>
      <c r="B44" s="705"/>
      <c r="C44" s="686"/>
      <c r="D44" s="686"/>
      <c r="E44" s="680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703"/>
      <c r="B45" s="706"/>
      <c r="C45" s="687"/>
      <c r="D45" s="687"/>
      <c r="E45" s="681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386"/>
  <sheetViews>
    <sheetView showGridLines="0" tabSelected="1" view="pageBreakPreview" topLeftCell="A34" zoomScale="90" zoomScaleNormal="80" zoomScaleSheetLayoutView="90" workbookViewId="0">
      <selection activeCell="A38" sqref="A38:L38"/>
    </sheetView>
  </sheetViews>
  <sheetFormatPr defaultRowHeight="15"/>
  <cols>
    <col min="1" max="1" width="5.5703125" style="630" customWidth="1"/>
    <col min="2" max="2" width="48.7109375" style="629" customWidth="1"/>
    <col min="3" max="3" width="18.7109375" style="630" bestFit="1" customWidth="1"/>
    <col min="4" max="4" width="14.42578125" style="630" customWidth="1"/>
    <col min="5" max="5" width="15.85546875" style="642" customWidth="1"/>
    <col min="6" max="6" width="29.42578125" style="642" customWidth="1"/>
    <col min="7" max="7" width="18.7109375" style="661" customWidth="1"/>
    <col min="8" max="8" width="28.85546875" style="642" customWidth="1"/>
    <col min="9" max="9" width="16.85546875" style="661" customWidth="1"/>
    <col min="10" max="10" width="35.140625" style="642" customWidth="1"/>
    <col min="11" max="11" width="21" style="642" customWidth="1"/>
    <col min="12" max="12" width="17.28515625" style="654" customWidth="1"/>
    <col min="13" max="16384" width="9.140625" style="629"/>
  </cols>
  <sheetData>
    <row r="1" spans="1:12" ht="23.25">
      <c r="A1" s="668" t="s">
        <v>136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3.25">
      <c r="A2" s="668" t="s">
        <v>144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21">
      <c r="A3" s="1263" t="s">
        <v>1</v>
      </c>
      <c r="B3" s="1263" t="s">
        <v>2</v>
      </c>
      <c r="C3" s="1263" t="s">
        <v>3</v>
      </c>
      <c r="D3" s="1263" t="s">
        <v>4</v>
      </c>
      <c r="E3" s="1263" t="s">
        <v>5</v>
      </c>
      <c r="F3" s="1264" t="s">
        <v>6</v>
      </c>
      <c r="G3" s="1264"/>
      <c r="H3" s="1264" t="s">
        <v>7</v>
      </c>
      <c r="I3" s="1264"/>
      <c r="J3" s="1263" t="s">
        <v>8</v>
      </c>
      <c r="K3" s="1264" t="s">
        <v>9</v>
      </c>
      <c r="L3" s="1264"/>
    </row>
    <row r="4" spans="1:12" s="182" customFormat="1" ht="63">
      <c r="A4" s="627">
        <v>1</v>
      </c>
      <c r="B4" s="1259" t="s">
        <v>1352</v>
      </c>
      <c r="C4" s="1260">
        <v>78000</v>
      </c>
      <c r="D4" s="1260">
        <v>78000</v>
      </c>
      <c r="E4" s="1261" t="s">
        <v>118</v>
      </c>
      <c r="F4" s="1258" t="s">
        <v>1259</v>
      </c>
      <c r="G4" s="1262">
        <v>78000</v>
      </c>
      <c r="H4" s="1258" t="s">
        <v>1259</v>
      </c>
      <c r="I4" s="1262">
        <v>78000</v>
      </c>
      <c r="J4" s="214" t="s">
        <v>29</v>
      </c>
      <c r="K4" s="245" t="s">
        <v>1327</v>
      </c>
      <c r="L4" s="1213">
        <v>244438</v>
      </c>
    </row>
    <row r="5" spans="1:12" s="182" customFormat="1" ht="63">
      <c r="A5" s="626">
        <v>2</v>
      </c>
      <c r="B5" s="631" t="s">
        <v>1352</v>
      </c>
      <c r="C5" s="632">
        <v>78000</v>
      </c>
      <c r="D5" s="632">
        <v>78000</v>
      </c>
      <c r="E5" s="639" t="s">
        <v>118</v>
      </c>
      <c r="F5" s="1217" t="s">
        <v>1262</v>
      </c>
      <c r="G5" s="658">
        <v>78000</v>
      </c>
      <c r="H5" s="1217" t="s">
        <v>1262</v>
      </c>
      <c r="I5" s="658">
        <v>78000</v>
      </c>
      <c r="J5" s="208" t="s">
        <v>29</v>
      </c>
      <c r="K5" s="625" t="s">
        <v>1328</v>
      </c>
      <c r="L5" s="649">
        <v>244438</v>
      </c>
    </row>
    <row r="6" spans="1:12" s="182" customFormat="1" ht="63">
      <c r="A6" s="626">
        <v>3</v>
      </c>
      <c r="B6" s="631" t="s">
        <v>1352</v>
      </c>
      <c r="C6" s="632">
        <v>78000</v>
      </c>
      <c r="D6" s="632">
        <v>78000</v>
      </c>
      <c r="E6" s="639" t="s">
        <v>118</v>
      </c>
      <c r="F6" s="1217" t="s">
        <v>1265</v>
      </c>
      <c r="G6" s="658">
        <v>78000</v>
      </c>
      <c r="H6" s="1217" t="s">
        <v>1265</v>
      </c>
      <c r="I6" s="658">
        <v>78000</v>
      </c>
      <c r="J6" s="208" t="s">
        <v>29</v>
      </c>
      <c r="K6" s="625" t="s">
        <v>1329</v>
      </c>
      <c r="L6" s="649">
        <v>244438</v>
      </c>
    </row>
    <row r="7" spans="1:12" s="182" customFormat="1" ht="63">
      <c r="A7" s="626">
        <v>4</v>
      </c>
      <c r="B7" s="631" t="s">
        <v>1352</v>
      </c>
      <c r="C7" s="632">
        <v>78000</v>
      </c>
      <c r="D7" s="632">
        <v>78000</v>
      </c>
      <c r="E7" s="639" t="s">
        <v>118</v>
      </c>
      <c r="F7" s="1217" t="s">
        <v>1330</v>
      </c>
      <c r="G7" s="658">
        <v>78000</v>
      </c>
      <c r="H7" s="1217" t="s">
        <v>1330</v>
      </c>
      <c r="I7" s="658">
        <v>78000</v>
      </c>
      <c r="J7" s="208" t="s">
        <v>29</v>
      </c>
      <c r="K7" s="625" t="s">
        <v>1331</v>
      </c>
      <c r="L7" s="649">
        <v>244438</v>
      </c>
    </row>
    <row r="8" spans="1:12" s="182" customFormat="1" ht="63">
      <c r="A8" s="626">
        <v>5</v>
      </c>
      <c r="B8" s="631" t="s">
        <v>1352</v>
      </c>
      <c r="C8" s="632">
        <v>78000</v>
      </c>
      <c r="D8" s="632">
        <v>78000</v>
      </c>
      <c r="E8" s="639" t="s">
        <v>118</v>
      </c>
      <c r="F8" s="1217" t="s">
        <v>1267</v>
      </c>
      <c r="G8" s="658">
        <v>78000</v>
      </c>
      <c r="H8" s="1217" t="s">
        <v>1267</v>
      </c>
      <c r="I8" s="658">
        <v>78000</v>
      </c>
      <c r="J8" s="208" t="s">
        <v>29</v>
      </c>
      <c r="K8" s="625" t="s">
        <v>1332</v>
      </c>
      <c r="L8" s="649">
        <v>244438</v>
      </c>
    </row>
    <row r="9" spans="1:12" s="182" customFormat="1" ht="63">
      <c r="A9" s="626">
        <v>6</v>
      </c>
      <c r="B9" s="631" t="s">
        <v>1352</v>
      </c>
      <c r="C9" s="632">
        <v>78000</v>
      </c>
      <c r="D9" s="632">
        <v>78000</v>
      </c>
      <c r="E9" s="639" t="s">
        <v>118</v>
      </c>
      <c r="F9" s="1217" t="s">
        <v>1316</v>
      </c>
      <c r="G9" s="658">
        <v>78000</v>
      </c>
      <c r="H9" s="1217" t="s">
        <v>1316</v>
      </c>
      <c r="I9" s="658">
        <v>78000</v>
      </c>
      <c r="J9" s="208" t="s">
        <v>29</v>
      </c>
      <c r="K9" s="625" t="s">
        <v>1333</v>
      </c>
      <c r="L9" s="649">
        <v>244438</v>
      </c>
    </row>
    <row r="10" spans="1:12" s="182" customFormat="1" ht="63">
      <c r="A10" s="626">
        <v>7</v>
      </c>
      <c r="B10" s="631" t="s">
        <v>1353</v>
      </c>
      <c r="C10" s="632">
        <v>78000</v>
      </c>
      <c r="D10" s="632">
        <v>78000</v>
      </c>
      <c r="E10" s="639" t="s">
        <v>118</v>
      </c>
      <c r="F10" s="1217" t="s">
        <v>1276</v>
      </c>
      <c r="G10" s="658">
        <v>78000</v>
      </c>
      <c r="H10" s="1217" t="s">
        <v>1276</v>
      </c>
      <c r="I10" s="658">
        <v>78000</v>
      </c>
      <c r="J10" s="208" t="s">
        <v>29</v>
      </c>
      <c r="K10" s="625" t="s">
        <v>1334</v>
      </c>
      <c r="L10" s="649">
        <v>244438</v>
      </c>
    </row>
    <row r="11" spans="1:12" s="182" customFormat="1" ht="63">
      <c r="A11" s="626">
        <v>8</v>
      </c>
      <c r="B11" s="631" t="s">
        <v>1353</v>
      </c>
      <c r="C11" s="632">
        <v>78000</v>
      </c>
      <c r="D11" s="632">
        <v>78000</v>
      </c>
      <c r="E11" s="639" t="s">
        <v>118</v>
      </c>
      <c r="F11" s="1217" t="s">
        <v>1278</v>
      </c>
      <c r="G11" s="658">
        <v>78000</v>
      </c>
      <c r="H11" s="1217" t="s">
        <v>1278</v>
      </c>
      <c r="I11" s="658">
        <v>78000</v>
      </c>
      <c r="J11" s="208" t="s">
        <v>29</v>
      </c>
      <c r="K11" s="625" t="s">
        <v>1335</v>
      </c>
      <c r="L11" s="649">
        <v>244438</v>
      </c>
    </row>
    <row r="12" spans="1:12" s="182" customFormat="1" ht="63">
      <c r="A12" s="626">
        <v>9</v>
      </c>
      <c r="B12" s="631" t="s">
        <v>1354</v>
      </c>
      <c r="C12" s="632">
        <v>78000</v>
      </c>
      <c r="D12" s="632">
        <v>78000</v>
      </c>
      <c r="E12" s="639" t="s">
        <v>118</v>
      </c>
      <c r="F12" s="1217" t="s">
        <v>1289</v>
      </c>
      <c r="G12" s="658">
        <v>78000</v>
      </c>
      <c r="H12" s="1217" t="s">
        <v>1289</v>
      </c>
      <c r="I12" s="658">
        <v>78000</v>
      </c>
      <c r="J12" s="208" t="s">
        <v>29</v>
      </c>
      <c r="K12" s="625" t="s">
        <v>1336</v>
      </c>
      <c r="L12" s="649">
        <v>244438</v>
      </c>
    </row>
    <row r="13" spans="1:12" s="1207" customFormat="1" ht="84">
      <c r="A13" s="626">
        <v>10</v>
      </c>
      <c r="B13" s="631" t="s">
        <v>1355</v>
      </c>
      <c r="C13" s="632">
        <v>78000</v>
      </c>
      <c r="D13" s="632">
        <v>78000</v>
      </c>
      <c r="E13" s="639" t="s">
        <v>118</v>
      </c>
      <c r="F13" s="1217" t="s">
        <v>1286</v>
      </c>
      <c r="G13" s="658">
        <v>78000</v>
      </c>
      <c r="H13" s="1217" t="s">
        <v>1286</v>
      </c>
      <c r="I13" s="658">
        <v>78000</v>
      </c>
      <c r="J13" s="208" t="s">
        <v>29</v>
      </c>
      <c r="K13" s="625" t="s">
        <v>1337</v>
      </c>
      <c r="L13" s="649">
        <v>244438</v>
      </c>
    </row>
    <row r="14" spans="1:12" s="182" customFormat="1" ht="63">
      <c r="A14" s="626">
        <v>11</v>
      </c>
      <c r="B14" s="631" t="s">
        <v>1356</v>
      </c>
      <c r="C14" s="632">
        <v>78000</v>
      </c>
      <c r="D14" s="632">
        <v>78000</v>
      </c>
      <c r="E14" s="639" t="s">
        <v>118</v>
      </c>
      <c r="F14" s="1217" t="s">
        <v>1284</v>
      </c>
      <c r="G14" s="658">
        <v>78000</v>
      </c>
      <c r="H14" s="1217" t="s">
        <v>1284</v>
      </c>
      <c r="I14" s="658">
        <v>78000</v>
      </c>
      <c r="J14" s="208" t="s">
        <v>29</v>
      </c>
      <c r="K14" s="625" t="s">
        <v>1338</v>
      </c>
      <c r="L14" s="649">
        <v>244438</v>
      </c>
    </row>
    <row r="15" spans="1:12" s="182" customFormat="1" ht="63">
      <c r="A15" s="626">
        <v>12</v>
      </c>
      <c r="B15" s="631" t="s">
        <v>1357</v>
      </c>
      <c r="C15" s="632">
        <v>78000</v>
      </c>
      <c r="D15" s="632">
        <v>78000</v>
      </c>
      <c r="E15" s="639" t="s">
        <v>118</v>
      </c>
      <c r="F15" s="1217" t="s">
        <v>1339</v>
      </c>
      <c r="G15" s="658">
        <v>78000</v>
      </c>
      <c r="H15" s="1217" t="s">
        <v>1339</v>
      </c>
      <c r="I15" s="658">
        <v>78000</v>
      </c>
      <c r="J15" s="208" t="s">
        <v>29</v>
      </c>
      <c r="K15" s="625" t="s">
        <v>1340</v>
      </c>
      <c r="L15" s="649">
        <v>244438</v>
      </c>
    </row>
    <row r="16" spans="1:12" s="182" customFormat="1" ht="63">
      <c r="A16" s="626">
        <v>13</v>
      </c>
      <c r="B16" s="1214" t="s">
        <v>1358</v>
      </c>
      <c r="C16" s="632">
        <v>78000</v>
      </c>
      <c r="D16" s="632">
        <v>78000</v>
      </c>
      <c r="E16" s="639" t="s">
        <v>118</v>
      </c>
      <c r="F16" s="1217" t="s">
        <v>1341</v>
      </c>
      <c r="G16" s="658">
        <v>78000</v>
      </c>
      <c r="H16" s="1217" t="s">
        <v>1341</v>
      </c>
      <c r="I16" s="658">
        <v>78000</v>
      </c>
      <c r="J16" s="208" t="s">
        <v>29</v>
      </c>
      <c r="K16" s="208" t="s">
        <v>1342</v>
      </c>
      <c r="L16" s="1215">
        <v>244438</v>
      </c>
    </row>
    <row r="17" spans="1:12" s="1208" customFormat="1" ht="21">
      <c r="A17" s="647"/>
      <c r="B17" s="1216" t="s">
        <v>146</v>
      </c>
      <c r="C17" s="1230"/>
      <c r="D17" s="1230"/>
      <c r="E17" s="647"/>
      <c r="F17" s="1218"/>
      <c r="G17" s="1230"/>
      <c r="H17" s="1218"/>
      <c r="I17" s="1230"/>
      <c r="J17" s="647"/>
      <c r="K17" s="647"/>
      <c r="L17" s="651"/>
    </row>
    <row r="18" spans="1:12" s="182" customFormat="1" ht="21">
      <c r="A18" s="647">
        <v>14</v>
      </c>
      <c r="B18" s="175" t="s">
        <v>249</v>
      </c>
      <c r="C18" s="177">
        <v>33000</v>
      </c>
      <c r="D18" s="177">
        <f>(C18)</f>
        <v>33000</v>
      </c>
      <c r="E18" s="165" t="s">
        <v>118</v>
      </c>
      <c r="F18" s="171" t="s">
        <v>182</v>
      </c>
      <c r="G18" s="659">
        <f>(C18)</f>
        <v>33000</v>
      </c>
      <c r="H18" s="171" t="s">
        <v>182</v>
      </c>
      <c r="I18" s="659">
        <f>SUM(C18)</f>
        <v>33000</v>
      </c>
      <c r="J18" s="625" t="s">
        <v>29</v>
      </c>
      <c r="K18" s="165" t="s">
        <v>250</v>
      </c>
      <c r="L18" s="649">
        <v>244433</v>
      </c>
    </row>
    <row r="19" spans="1:12" s="182" customFormat="1" ht="21">
      <c r="A19" s="1211">
        <v>15</v>
      </c>
      <c r="B19" s="637" t="s">
        <v>165</v>
      </c>
      <c r="C19" s="1212">
        <v>39000</v>
      </c>
      <c r="D19" s="1212">
        <v>39000</v>
      </c>
      <c r="E19" s="628" t="s">
        <v>118</v>
      </c>
      <c r="F19" s="1227" t="s">
        <v>166</v>
      </c>
      <c r="G19" s="1246">
        <v>39000</v>
      </c>
      <c r="H19" s="1227" t="s">
        <v>166</v>
      </c>
      <c r="I19" s="1246">
        <v>39000</v>
      </c>
      <c r="J19" s="34" t="s">
        <v>29</v>
      </c>
      <c r="K19" s="628" t="s">
        <v>1344</v>
      </c>
      <c r="L19" s="1213">
        <v>244438</v>
      </c>
    </row>
    <row r="20" spans="1:12" s="182" customFormat="1" ht="21">
      <c r="A20" s="37">
        <v>16</v>
      </c>
      <c r="B20" s="175" t="s">
        <v>169</v>
      </c>
      <c r="C20" s="177">
        <v>33000</v>
      </c>
      <c r="D20" s="177">
        <v>33000</v>
      </c>
      <c r="E20" s="165" t="s">
        <v>118</v>
      </c>
      <c r="F20" s="166" t="s">
        <v>170</v>
      </c>
      <c r="G20" s="659">
        <v>33000</v>
      </c>
      <c r="H20" s="166" t="s">
        <v>170</v>
      </c>
      <c r="I20" s="659">
        <v>33000</v>
      </c>
      <c r="J20" s="2" t="s">
        <v>29</v>
      </c>
      <c r="K20" s="165" t="s">
        <v>1345</v>
      </c>
      <c r="L20" s="649">
        <v>244438</v>
      </c>
    </row>
    <row r="21" spans="1:12" s="1208" customFormat="1" ht="21">
      <c r="A21" s="37"/>
      <c r="B21" s="600" t="s">
        <v>147</v>
      </c>
      <c r="C21" s="1231"/>
      <c r="D21" s="1231"/>
      <c r="E21" s="37"/>
      <c r="F21" s="41"/>
      <c r="G21" s="1231"/>
      <c r="H21" s="1221"/>
      <c r="I21" s="1249"/>
      <c r="J21" s="664"/>
      <c r="K21" s="665"/>
      <c r="L21" s="666"/>
    </row>
    <row r="22" spans="1:12" s="182" customFormat="1" ht="42">
      <c r="A22" s="671">
        <v>17</v>
      </c>
      <c r="B22" s="692" t="s">
        <v>375</v>
      </c>
      <c r="C22" s="672">
        <v>29727</v>
      </c>
      <c r="D22" s="673">
        <v>29727</v>
      </c>
      <c r="E22" s="674" t="s">
        <v>118</v>
      </c>
      <c r="F22" s="171" t="s">
        <v>1359</v>
      </c>
      <c r="G22" s="659">
        <v>29727</v>
      </c>
      <c r="H22" s="638" t="s">
        <v>1359</v>
      </c>
      <c r="I22" s="177">
        <v>29727</v>
      </c>
      <c r="J22" s="625" t="s">
        <v>29</v>
      </c>
      <c r="K22" s="175" t="s">
        <v>376</v>
      </c>
      <c r="L22" s="1225">
        <v>244419</v>
      </c>
    </row>
    <row r="23" spans="1:12" s="182" customFormat="1" ht="21">
      <c r="A23" s="671"/>
      <c r="B23" s="692"/>
      <c r="C23" s="672"/>
      <c r="D23" s="673"/>
      <c r="E23" s="675"/>
      <c r="F23" s="171" t="s">
        <v>377</v>
      </c>
      <c r="G23" s="200">
        <v>29872</v>
      </c>
      <c r="H23" s="175"/>
      <c r="I23" s="177"/>
      <c r="J23" s="638"/>
      <c r="K23" s="175"/>
      <c r="L23" s="1225"/>
    </row>
    <row r="24" spans="1:12" s="182" customFormat="1" ht="21">
      <c r="A24" s="671"/>
      <c r="B24" s="692"/>
      <c r="C24" s="672"/>
      <c r="D24" s="673"/>
      <c r="E24" s="676"/>
      <c r="F24" s="171" t="s">
        <v>378</v>
      </c>
      <c r="G24" s="200">
        <v>29811</v>
      </c>
      <c r="H24" s="175"/>
      <c r="I24" s="177"/>
      <c r="J24" s="638"/>
      <c r="K24" s="175"/>
      <c r="L24" s="1225"/>
    </row>
    <row r="25" spans="1:12" s="182" customFormat="1" ht="84">
      <c r="A25" s="37">
        <v>18</v>
      </c>
      <c r="B25" s="5" t="s">
        <v>1360</v>
      </c>
      <c r="C25" s="657">
        <v>39000</v>
      </c>
      <c r="D25" s="657">
        <v>39000</v>
      </c>
      <c r="E25" s="2" t="s">
        <v>118</v>
      </c>
      <c r="F25" s="33" t="s">
        <v>317</v>
      </c>
      <c r="G25" s="660">
        <v>39000</v>
      </c>
      <c r="H25" s="33" t="s">
        <v>317</v>
      </c>
      <c r="I25" s="660">
        <v>39000</v>
      </c>
      <c r="J25" s="34" t="s">
        <v>29</v>
      </c>
      <c r="K25" s="34" t="s">
        <v>379</v>
      </c>
      <c r="L25" s="643">
        <v>244439</v>
      </c>
    </row>
    <row r="26" spans="1:12" s="182" customFormat="1" ht="84">
      <c r="A26" s="37">
        <v>19</v>
      </c>
      <c r="B26" s="5" t="s">
        <v>1360</v>
      </c>
      <c r="C26" s="657">
        <v>39000</v>
      </c>
      <c r="D26" s="657">
        <v>39000</v>
      </c>
      <c r="E26" s="2" t="s">
        <v>118</v>
      </c>
      <c r="F26" s="3" t="s">
        <v>315</v>
      </c>
      <c r="G26" s="197">
        <v>39000</v>
      </c>
      <c r="H26" s="3" t="s">
        <v>315</v>
      </c>
      <c r="I26" s="197">
        <v>39000</v>
      </c>
      <c r="J26" s="2" t="s">
        <v>29</v>
      </c>
      <c r="K26" s="2" t="s">
        <v>380</v>
      </c>
      <c r="L26" s="643">
        <v>244439</v>
      </c>
    </row>
    <row r="27" spans="1:12" s="182" customFormat="1" ht="84">
      <c r="A27" s="37">
        <v>20</v>
      </c>
      <c r="B27" s="5" t="s">
        <v>1361</v>
      </c>
      <c r="C27" s="657">
        <v>33000</v>
      </c>
      <c r="D27" s="657">
        <v>33000</v>
      </c>
      <c r="E27" s="2" t="s">
        <v>118</v>
      </c>
      <c r="F27" s="3" t="s">
        <v>320</v>
      </c>
      <c r="G27" s="197">
        <v>33000</v>
      </c>
      <c r="H27" s="3" t="s">
        <v>320</v>
      </c>
      <c r="I27" s="197">
        <v>33000</v>
      </c>
      <c r="J27" s="2" t="s">
        <v>29</v>
      </c>
      <c r="K27" s="2" t="s">
        <v>381</v>
      </c>
      <c r="L27" s="643">
        <v>244439</v>
      </c>
    </row>
    <row r="28" spans="1:12" s="182" customFormat="1" ht="84">
      <c r="A28" s="37">
        <v>21</v>
      </c>
      <c r="B28" s="5" t="s">
        <v>1362</v>
      </c>
      <c r="C28" s="657">
        <v>39000</v>
      </c>
      <c r="D28" s="657">
        <v>39000</v>
      </c>
      <c r="E28" s="2" t="s">
        <v>118</v>
      </c>
      <c r="F28" s="3" t="s">
        <v>327</v>
      </c>
      <c r="G28" s="197">
        <v>39000</v>
      </c>
      <c r="H28" s="3" t="s">
        <v>327</v>
      </c>
      <c r="I28" s="197">
        <v>39000</v>
      </c>
      <c r="J28" s="2" t="s">
        <v>29</v>
      </c>
      <c r="K28" s="2" t="s">
        <v>321</v>
      </c>
      <c r="L28" s="648" t="s">
        <v>1346</v>
      </c>
    </row>
    <row r="29" spans="1:12" s="182" customFormat="1" ht="84">
      <c r="A29" s="37">
        <v>22</v>
      </c>
      <c r="B29" s="5" t="s">
        <v>1362</v>
      </c>
      <c r="C29" s="657">
        <v>34500</v>
      </c>
      <c r="D29" s="657">
        <v>34500</v>
      </c>
      <c r="E29" s="2" t="s">
        <v>118</v>
      </c>
      <c r="F29" s="3" t="s">
        <v>325</v>
      </c>
      <c r="G29" s="197">
        <v>34500</v>
      </c>
      <c r="H29" s="3" t="s">
        <v>325</v>
      </c>
      <c r="I29" s="197">
        <v>345000</v>
      </c>
      <c r="J29" s="2" t="s">
        <v>29</v>
      </c>
      <c r="K29" s="2" t="s">
        <v>382</v>
      </c>
      <c r="L29" s="648" t="s">
        <v>1346</v>
      </c>
    </row>
    <row r="30" spans="1:12" s="182" customFormat="1" ht="84">
      <c r="A30" s="37">
        <v>23</v>
      </c>
      <c r="B30" s="5" t="s">
        <v>1362</v>
      </c>
      <c r="C30" s="657">
        <v>34500</v>
      </c>
      <c r="D30" s="657">
        <v>34500</v>
      </c>
      <c r="E30" s="2" t="s">
        <v>118</v>
      </c>
      <c r="F30" s="3" t="s">
        <v>326</v>
      </c>
      <c r="G30" s="197">
        <v>72000</v>
      </c>
      <c r="H30" s="3" t="s">
        <v>326</v>
      </c>
      <c r="I30" s="197">
        <v>345000</v>
      </c>
      <c r="J30" s="2" t="s">
        <v>29</v>
      </c>
      <c r="K30" s="2" t="s">
        <v>383</v>
      </c>
      <c r="L30" s="648" t="s">
        <v>1346</v>
      </c>
    </row>
    <row r="31" spans="1:12" s="1208" customFormat="1" ht="21">
      <c r="A31" s="37"/>
      <c r="B31" s="600" t="s">
        <v>148</v>
      </c>
      <c r="C31" s="1231"/>
      <c r="D31" s="1231"/>
      <c r="E31" s="37"/>
      <c r="F31" s="41"/>
      <c r="G31" s="1231"/>
      <c r="H31" s="1221"/>
      <c r="I31" s="1249"/>
      <c r="J31" s="664"/>
      <c r="K31" s="665"/>
      <c r="L31" s="666"/>
    </row>
    <row r="32" spans="1:12" s="182" customFormat="1" ht="42">
      <c r="A32" s="679">
        <v>24</v>
      </c>
      <c r="B32" s="682" t="s">
        <v>1363</v>
      </c>
      <c r="C32" s="1232">
        <v>3500</v>
      </c>
      <c r="D32" s="1232">
        <v>3500</v>
      </c>
      <c r="E32" s="688" t="s">
        <v>118</v>
      </c>
      <c r="F32" s="3" t="s">
        <v>565</v>
      </c>
      <c r="G32" s="1247">
        <v>3500</v>
      </c>
      <c r="H32" s="171" t="s">
        <v>565</v>
      </c>
      <c r="I32" s="200">
        <v>3500</v>
      </c>
      <c r="J32" s="625" t="s">
        <v>13</v>
      </c>
      <c r="K32" s="625" t="s">
        <v>566</v>
      </c>
      <c r="L32" s="650">
        <v>244410</v>
      </c>
    </row>
    <row r="33" spans="1:12" s="182" customFormat="1" ht="21">
      <c r="A33" s="680"/>
      <c r="B33" s="683"/>
      <c r="C33" s="1233"/>
      <c r="D33" s="1233"/>
      <c r="E33" s="689"/>
      <c r="F33" s="1219" t="s">
        <v>461</v>
      </c>
      <c r="G33" s="1248">
        <v>3650</v>
      </c>
      <c r="H33" s="638"/>
      <c r="I33" s="1250"/>
      <c r="J33" s="638"/>
      <c r="K33" s="638"/>
      <c r="L33" s="1226"/>
    </row>
    <row r="34" spans="1:12" s="182" customFormat="1" ht="21">
      <c r="A34" s="681"/>
      <c r="B34" s="684"/>
      <c r="C34" s="1234"/>
      <c r="D34" s="1234"/>
      <c r="E34" s="690"/>
      <c r="F34" s="166" t="s">
        <v>567</v>
      </c>
      <c r="G34" s="1229">
        <v>4200</v>
      </c>
      <c r="H34" s="638"/>
      <c r="I34" s="1250"/>
      <c r="J34" s="638"/>
      <c r="K34" s="638"/>
      <c r="L34" s="1226"/>
    </row>
    <row r="35" spans="1:12" s="182" customFormat="1" ht="84">
      <c r="A35" s="2">
        <v>25</v>
      </c>
      <c r="B35" s="251" t="s">
        <v>1364</v>
      </c>
      <c r="C35" s="199">
        <v>33750</v>
      </c>
      <c r="D35" s="199">
        <v>33750</v>
      </c>
      <c r="E35" s="13" t="s">
        <v>118</v>
      </c>
      <c r="F35" s="32" t="s">
        <v>568</v>
      </c>
      <c r="G35" s="199">
        <v>33750</v>
      </c>
      <c r="H35" s="32" t="s">
        <v>568</v>
      </c>
      <c r="I35" s="1228">
        <v>33750</v>
      </c>
      <c r="J35" s="624" t="s">
        <v>29</v>
      </c>
      <c r="K35" s="624" t="s">
        <v>424</v>
      </c>
      <c r="L35" s="652">
        <v>244435</v>
      </c>
    </row>
    <row r="36" spans="1:12" s="182" customFormat="1" ht="21">
      <c r="A36" s="163">
        <v>26</v>
      </c>
      <c r="B36" s="175" t="s">
        <v>569</v>
      </c>
      <c r="C36" s="177">
        <v>15000</v>
      </c>
      <c r="D36" s="177">
        <v>150000</v>
      </c>
      <c r="E36" s="640" t="s">
        <v>118</v>
      </c>
      <c r="F36" s="1220" t="s">
        <v>448</v>
      </c>
      <c r="G36" s="659">
        <v>150000</v>
      </c>
      <c r="H36" s="1220" t="s">
        <v>448</v>
      </c>
      <c r="I36" s="659">
        <v>150000</v>
      </c>
      <c r="J36" s="13" t="s">
        <v>29</v>
      </c>
      <c r="K36" s="165" t="s">
        <v>570</v>
      </c>
      <c r="L36" s="649">
        <v>244435</v>
      </c>
    </row>
    <row r="37" spans="1:12" s="1208" customFormat="1" ht="21">
      <c r="A37" s="664"/>
      <c r="B37" s="1251" t="s">
        <v>149</v>
      </c>
      <c r="C37" s="1249"/>
      <c r="D37" s="1249"/>
      <c r="E37" s="664"/>
      <c r="F37" s="1221"/>
      <c r="G37" s="1249"/>
      <c r="H37" s="1221"/>
      <c r="I37" s="1249"/>
      <c r="J37" s="664"/>
      <c r="K37" s="665"/>
      <c r="L37" s="666"/>
    </row>
    <row r="38" spans="1:12" s="182" customFormat="1" ht="42">
      <c r="A38" s="647">
        <v>27</v>
      </c>
      <c r="B38" s="175" t="s">
        <v>709</v>
      </c>
      <c r="C38" s="177">
        <v>64253.5</v>
      </c>
      <c r="D38" s="177">
        <f>(C38)</f>
        <v>64253.5</v>
      </c>
      <c r="E38" s="165" t="s">
        <v>118</v>
      </c>
      <c r="F38" s="171" t="s">
        <v>1365</v>
      </c>
      <c r="G38" s="659">
        <f>(C38)</f>
        <v>64253.5</v>
      </c>
      <c r="H38" s="171" t="str">
        <f>(F38)</f>
        <v>ร้านไอทีเทค 789 
โดยนายฑีฤทธิ์ วิโทจิตร์</v>
      </c>
      <c r="I38" s="659">
        <f>SUM(C38)</f>
        <v>64253.5</v>
      </c>
      <c r="J38" s="625" t="s">
        <v>29</v>
      </c>
      <c r="K38" s="165" t="s">
        <v>710</v>
      </c>
      <c r="L38" s="649">
        <v>244412</v>
      </c>
    </row>
    <row r="39" spans="1:12" s="182" customFormat="1" ht="21">
      <c r="A39" s="671"/>
      <c r="B39" s="677"/>
      <c r="C39" s="672"/>
      <c r="D39" s="672"/>
      <c r="E39" s="677"/>
      <c r="F39" s="171" t="s">
        <v>711</v>
      </c>
      <c r="G39" s="659">
        <v>73188</v>
      </c>
      <c r="H39" s="166"/>
      <c r="I39" s="659"/>
      <c r="J39" s="165"/>
      <c r="K39" s="165"/>
      <c r="L39" s="649"/>
    </row>
    <row r="40" spans="1:12" s="182" customFormat="1" ht="21">
      <c r="A40" s="671"/>
      <c r="B40" s="677"/>
      <c r="C40" s="672"/>
      <c r="D40" s="672"/>
      <c r="E40" s="677"/>
      <c r="F40" s="171" t="s">
        <v>712</v>
      </c>
      <c r="G40" s="659">
        <v>76130.5</v>
      </c>
      <c r="H40" s="166"/>
      <c r="I40" s="659"/>
      <c r="J40" s="165"/>
      <c r="K40" s="165"/>
      <c r="L40" s="649"/>
    </row>
    <row r="41" spans="1:12" s="182" customFormat="1" ht="84">
      <c r="A41" s="1252">
        <v>28</v>
      </c>
      <c r="B41" s="638" t="s">
        <v>1366</v>
      </c>
      <c r="C41" s="659">
        <v>108000</v>
      </c>
      <c r="D41" s="659">
        <f>SUM(C41)</f>
        <v>108000</v>
      </c>
      <c r="E41" s="165" t="s">
        <v>118</v>
      </c>
      <c r="F41" s="166" t="s">
        <v>713</v>
      </c>
      <c r="G41" s="659">
        <f>SUM(C41)</f>
        <v>108000</v>
      </c>
      <c r="H41" s="166" t="str">
        <f>(F41)</f>
        <v>นายนันทภัทร์ จั่นสนิท</v>
      </c>
      <c r="I41" s="659">
        <f>SUM(C41)</f>
        <v>108000</v>
      </c>
      <c r="J41" s="165" t="s">
        <v>29</v>
      </c>
      <c r="K41" s="165" t="s">
        <v>714</v>
      </c>
      <c r="L41" s="649">
        <v>244431</v>
      </c>
    </row>
    <row r="42" spans="1:12" s="182" customFormat="1" ht="42">
      <c r="A42" s="1211">
        <v>29</v>
      </c>
      <c r="B42" s="170" t="s">
        <v>1367</v>
      </c>
      <c r="C42" s="660">
        <v>39000</v>
      </c>
      <c r="D42" s="660">
        <f>SUM(C42)</f>
        <v>39000</v>
      </c>
      <c r="E42" s="34" t="s">
        <v>118</v>
      </c>
      <c r="F42" s="33" t="s">
        <v>591</v>
      </c>
      <c r="G42" s="660">
        <f>SUM(C42)</f>
        <v>39000</v>
      </c>
      <c r="H42" s="1227" t="str">
        <f>(F42)</f>
        <v>นางสาวเบญญาภา แสงชมภู</v>
      </c>
      <c r="I42" s="660">
        <f>SUM(C42)</f>
        <v>39000</v>
      </c>
      <c r="J42" s="34" t="s">
        <v>29</v>
      </c>
      <c r="K42" s="16" t="s">
        <v>715</v>
      </c>
      <c r="L42" s="1213">
        <v>244435</v>
      </c>
    </row>
    <row r="43" spans="1:12" s="182" customFormat="1" ht="42">
      <c r="A43" s="635">
        <v>30</v>
      </c>
      <c r="B43" s="5" t="s">
        <v>1367</v>
      </c>
      <c r="C43" s="197">
        <v>39000</v>
      </c>
      <c r="D43" s="197">
        <f>SUM(C43)</f>
        <v>39000</v>
      </c>
      <c r="E43" s="2" t="s">
        <v>118</v>
      </c>
      <c r="F43" s="3" t="s">
        <v>594</v>
      </c>
      <c r="G43" s="197">
        <f>SUM(C43)</f>
        <v>39000</v>
      </c>
      <c r="H43" s="166" t="str">
        <f>(F43)</f>
        <v>นางสาวศิริกรณ์ นิยม</v>
      </c>
      <c r="I43" s="197">
        <f>SUM(C43)</f>
        <v>39000</v>
      </c>
      <c r="J43" s="2" t="s">
        <v>29</v>
      </c>
      <c r="K43" s="16" t="s">
        <v>716</v>
      </c>
      <c r="L43" s="649">
        <v>244435</v>
      </c>
    </row>
    <row r="44" spans="1:12" s="182" customFormat="1" ht="42">
      <c r="A44" s="37">
        <v>31</v>
      </c>
      <c r="B44" s="5" t="s">
        <v>1368</v>
      </c>
      <c r="C44" s="197">
        <v>33000</v>
      </c>
      <c r="D44" s="197">
        <f>SUM(C44)</f>
        <v>33000</v>
      </c>
      <c r="E44" s="2" t="s">
        <v>118</v>
      </c>
      <c r="F44" s="3" t="s">
        <v>603</v>
      </c>
      <c r="G44" s="197">
        <f>SUM(C44)</f>
        <v>33000</v>
      </c>
      <c r="H44" s="166" t="str">
        <f>(F44)</f>
        <v>นายธรรมสถิตย์ อ๋อตัน</v>
      </c>
      <c r="I44" s="197">
        <f>SUM(C44)</f>
        <v>33000</v>
      </c>
      <c r="J44" s="2" t="s">
        <v>29</v>
      </c>
      <c r="K44" s="16" t="s">
        <v>717</v>
      </c>
      <c r="L44" s="649">
        <v>244435</v>
      </c>
    </row>
    <row r="45" spans="1:12" s="1208" customFormat="1" ht="21">
      <c r="A45" s="37"/>
      <c r="B45" s="600" t="s">
        <v>150</v>
      </c>
      <c r="C45" s="1231"/>
      <c r="D45" s="1231"/>
      <c r="E45" s="37"/>
      <c r="F45" s="41"/>
      <c r="G45" s="1231"/>
      <c r="H45" s="41"/>
      <c r="I45" s="1231"/>
      <c r="J45" s="37"/>
      <c r="K45" s="8"/>
      <c r="L45" s="645"/>
    </row>
    <row r="46" spans="1:12" s="182" customFormat="1" ht="42">
      <c r="A46" s="625">
        <v>32</v>
      </c>
      <c r="B46" s="638" t="s">
        <v>1369</v>
      </c>
      <c r="C46" s="656">
        <v>11192.2</v>
      </c>
      <c r="D46" s="656">
        <v>11192.2</v>
      </c>
      <c r="E46" s="625" t="s">
        <v>11</v>
      </c>
      <c r="F46" s="171" t="s">
        <v>766</v>
      </c>
      <c r="G46" s="200">
        <v>11192.2</v>
      </c>
      <c r="H46" s="171" t="s">
        <v>766</v>
      </c>
      <c r="I46" s="200">
        <v>11192.2</v>
      </c>
      <c r="J46" s="625" t="s">
        <v>29</v>
      </c>
      <c r="K46" s="625" t="s">
        <v>777</v>
      </c>
      <c r="L46" s="650">
        <v>244412</v>
      </c>
    </row>
    <row r="47" spans="1:12" s="182" customFormat="1" ht="42">
      <c r="A47" s="625">
        <v>33</v>
      </c>
      <c r="B47" s="638" t="s">
        <v>1370</v>
      </c>
      <c r="C47" s="656">
        <v>33000</v>
      </c>
      <c r="D47" s="656">
        <v>33000</v>
      </c>
      <c r="E47" s="625" t="s">
        <v>11</v>
      </c>
      <c r="F47" s="171" t="s">
        <v>723</v>
      </c>
      <c r="G47" s="200">
        <v>33000</v>
      </c>
      <c r="H47" s="171" t="s">
        <v>724</v>
      </c>
      <c r="I47" s="200">
        <v>33000</v>
      </c>
      <c r="J47" s="625" t="s">
        <v>29</v>
      </c>
      <c r="K47" s="625" t="s">
        <v>778</v>
      </c>
      <c r="L47" s="650">
        <v>244438</v>
      </c>
    </row>
    <row r="48" spans="1:12" s="182" customFormat="1" ht="63">
      <c r="A48" s="625">
        <v>34</v>
      </c>
      <c r="B48" s="5" t="s">
        <v>1371</v>
      </c>
      <c r="C48" s="197">
        <v>39000</v>
      </c>
      <c r="D48" s="197">
        <v>39000</v>
      </c>
      <c r="E48" s="2" t="s">
        <v>118</v>
      </c>
      <c r="F48" s="3" t="s">
        <v>744</v>
      </c>
      <c r="G48" s="197">
        <v>39000</v>
      </c>
      <c r="H48" s="3" t="s">
        <v>744</v>
      </c>
      <c r="I48" s="197">
        <v>39000</v>
      </c>
      <c r="J48" s="2" t="s">
        <v>29</v>
      </c>
      <c r="K48" s="2" t="s">
        <v>1347</v>
      </c>
      <c r="L48" s="18">
        <v>244439</v>
      </c>
    </row>
    <row r="49" spans="1:12" s="182" customFormat="1" ht="63">
      <c r="A49" s="625">
        <v>35</v>
      </c>
      <c r="B49" s="5" t="s">
        <v>1372</v>
      </c>
      <c r="C49" s="197">
        <v>33000</v>
      </c>
      <c r="D49" s="197">
        <v>33000</v>
      </c>
      <c r="E49" s="2" t="s">
        <v>118</v>
      </c>
      <c r="F49" s="3" t="s">
        <v>779</v>
      </c>
      <c r="G49" s="197">
        <v>33000</v>
      </c>
      <c r="H49" s="3" t="s">
        <v>744</v>
      </c>
      <c r="I49" s="197">
        <v>33000</v>
      </c>
      <c r="J49" s="2" t="s">
        <v>29</v>
      </c>
      <c r="K49" s="2" t="s">
        <v>1348</v>
      </c>
      <c r="L49" s="18">
        <v>244439</v>
      </c>
    </row>
    <row r="50" spans="1:12" s="1208" customFormat="1" ht="21">
      <c r="A50" s="37"/>
      <c r="B50" s="600" t="s">
        <v>151</v>
      </c>
      <c r="C50" s="1231"/>
      <c r="D50" s="1231"/>
      <c r="E50" s="37"/>
      <c r="F50" s="41"/>
      <c r="G50" s="1231"/>
      <c r="H50" s="41"/>
      <c r="I50" s="1231"/>
      <c r="J50" s="37"/>
      <c r="K50" s="8"/>
      <c r="L50" s="645"/>
    </row>
    <row r="51" spans="1:12" s="182" customFormat="1" ht="84">
      <c r="A51" s="2">
        <v>36</v>
      </c>
      <c r="B51" s="5" t="s">
        <v>1373</v>
      </c>
      <c r="C51" s="197">
        <v>39000</v>
      </c>
      <c r="D51" s="197">
        <v>39000</v>
      </c>
      <c r="E51" s="165" t="s">
        <v>118</v>
      </c>
      <c r="F51" s="33" t="s">
        <v>797</v>
      </c>
      <c r="G51" s="197">
        <v>39000</v>
      </c>
      <c r="H51" s="33" t="s">
        <v>797</v>
      </c>
      <c r="I51" s="197">
        <v>39000</v>
      </c>
      <c r="J51" s="2" t="s">
        <v>13</v>
      </c>
      <c r="K51" s="34" t="s">
        <v>1349</v>
      </c>
      <c r="L51" s="18">
        <v>244439</v>
      </c>
    </row>
    <row r="52" spans="1:12" s="182" customFormat="1" ht="84">
      <c r="A52" s="2">
        <v>37</v>
      </c>
      <c r="B52" s="5" t="s">
        <v>1374</v>
      </c>
      <c r="C52" s="197">
        <v>39000</v>
      </c>
      <c r="D52" s="197">
        <v>39000</v>
      </c>
      <c r="E52" s="165" t="s">
        <v>118</v>
      </c>
      <c r="F52" s="33" t="s">
        <v>800</v>
      </c>
      <c r="G52" s="197">
        <v>39000</v>
      </c>
      <c r="H52" s="33" t="s">
        <v>800</v>
      </c>
      <c r="I52" s="197">
        <v>39000</v>
      </c>
      <c r="J52" s="2" t="s">
        <v>13</v>
      </c>
      <c r="K52" s="34" t="s">
        <v>1350</v>
      </c>
      <c r="L52" s="18">
        <v>244439</v>
      </c>
    </row>
    <row r="53" spans="1:12" s="182" customFormat="1" ht="84">
      <c r="A53" s="2">
        <v>38</v>
      </c>
      <c r="B53" s="5" t="s">
        <v>1375</v>
      </c>
      <c r="C53" s="197">
        <v>33000</v>
      </c>
      <c r="D53" s="197">
        <f>C53</f>
        <v>33000</v>
      </c>
      <c r="E53" s="165" t="s">
        <v>118</v>
      </c>
      <c r="F53" s="3" t="s">
        <v>806</v>
      </c>
      <c r="G53" s="197">
        <f>C53</f>
        <v>33000</v>
      </c>
      <c r="H53" s="3" t="s">
        <v>806</v>
      </c>
      <c r="I53" s="197">
        <f>C53</f>
        <v>33000</v>
      </c>
      <c r="J53" s="2" t="s">
        <v>13</v>
      </c>
      <c r="K53" s="34" t="s">
        <v>1351</v>
      </c>
      <c r="L53" s="18">
        <v>244439</v>
      </c>
    </row>
    <row r="54" spans="1:12" s="182" customFormat="1" ht="42">
      <c r="A54" s="2">
        <v>39</v>
      </c>
      <c r="B54" s="599" t="s">
        <v>1376</v>
      </c>
      <c r="C54" s="197">
        <v>20000</v>
      </c>
      <c r="D54" s="197">
        <f>C54</f>
        <v>20000</v>
      </c>
      <c r="E54" s="165" t="s">
        <v>118</v>
      </c>
      <c r="F54" s="166" t="s">
        <v>793</v>
      </c>
      <c r="G54" s="197">
        <f>D54</f>
        <v>20000</v>
      </c>
      <c r="H54" s="3" t="str">
        <f>F54</f>
        <v>ห้างหุ้นส่วนจำกัด อรรณพออยล์</v>
      </c>
      <c r="I54" s="197">
        <f>C54</f>
        <v>20000</v>
      </c>
      <c r="J54" s="165" t="s">
        <v>794</v>
      </c>
      <c r="K54" s="2" t="s">
        <v>865</v>
      </c>
      <c r="L54" s="18">
        <v>244439</v>
      </c>
    </row>
    <row r="55" spans="1:12" s="1208" customFormat="1" ht="21">
      <c r="A55" s="664"/>
      <c r="B55" s="1251" t="s">
        <v>152</v>
      </c>
      <c r="C55" s="1249"/>
      <c r="D55" s="1249"/>
      <c r="E55" s="664"/>
      <c r="F55" s="1221"/>
      <c r="G55" s="1249"/>
      <c r="H55" s="1221"/>
      <c r="I55" s="1249"/>
      <c r="J55" s="664"/>
      <c r="K55" s="665"/>
      <c r="L55" s="666"/>
    </row>
    <row r="56" spans="1:12" s="1208" customFormat="1" ht="42">
      <c r="A56" s="254">
        <v>40</v>
      </c>
      <c r="B56" s="252" t="s">
        <v>1036</v>
      </c>
      <c r="C56" s="1235">
        <v>57780</v>
      </c>
      <c r="D56" s="1235">
        <v>57780</v>
      </c>
      <c r="E56" s="211" t="s">
        <v>118</v>
      </c>
      <c r="F56" s="171" t="s">
        <v>1037</v>
      </c>
      <c r="G56" s="200">
        <v>57780</v>
      </c>
      <c r="H56" s="171" t="s">
        <v>1038</v>
      </c>
      <c r="I56" s="200">
        <v>57780</v>
      </c>
      <c r="J56" s="625" t="s">
        <v>913</v>
      </c>
      <c r="K56" s="625" t="s">
        <v>1039</v>
      </c>
      <c r="L56" s="667">
        <v>244421</v>
      </c>
    </row>
    <row r="57" spans="1:12" s="1208" customFormat="1" ht="21">
      <c r="A57" s="261"/>
      <c r="B57" s="235"/>
      <c r="C57" s="1236"/>
      <c r="D57" s="1236"/>
      <c r="E57" s="233"/>
      <c r="F57" s="171" t="s">
        <v>1040</v>
      </c>
      <c r="G57" s="200">
        <v>64200</v>
      </c>
      <c r="H57" s="171"/>
      <c r="I57" s="200"/>
      <c r="J57" s="625"/>
      <c r="K57" s="625"/>
      <c r="L57" s="667"/>
    </row>
    <row r="58" spans="1:12" s="1208" customFormat="1" ht="42">
      <c r="A58" s="1265"/>
      <c r="B58" s="1266"/>
      <c r="C58" s="1267"/>
      <c r="D58" s="1267"/>
      <c r="E58" s="1268"/>
      <c r="F58" s="171" t="s">
        <v>1041</v>
      </c>
      <c r="G58" s="200">
        <v>68480</v>
      </c>
      <c r="H58" s="171"/>
      <c r="I58" s="200"/>
      <c r="J58" s="625"/>
      <c r="K58" s="625"/>
      <c r="L58" s="667"/>
    </row>
    <row r="59" spans="1:12" s="1208" customFormat="1" ht="42">
      <c r="A59" s="262">
        <v>41</v>
      </c>
      <c r="B59" s="170" t="s">
        <v>1377</v>
      </c>
      <c r="C59" s="660">
        <v>23225</v>
      </c>
      <c r="D59" s="660">
        <v>23225</v>
      </c>
      <c r="E59" s="34" t="s">
        <v>118</v>
      </c>
      <c r="F59" s="33" t="s">
        <v>1042</v>
      </c>
      <c r="G59" s="660">
        <v>23225</v>
      </c>
      <c r="H59" s="33" t="s">
        <v>1042</v>
      </c>
      <c r="I59" s="660">
        <v>23225</v>
      </c>
      <c r="J59" s="34" t="s">
        <v>29</v>
      </c>
      <c r="K59" s="16" t="s">
        <v>1043</v>
      </c>
      <c r="L59" s="644">
        <v>244421</v>
      </c>
    </row>
    <row r="60" spans="1:12" s="1208" customFormat="1" ht="42">
      <c r="A60" s="655">
        <v>42</v>
      </c>
      <c r="B60" s="5" t="s">
        <v>1377</v>
      </c>
      <c r="C60" s="197">
        <v>23225</v>
      </c>
      <c r="D60" s="197">
        <v>23225</v>
      </c>
      <c r="E60" s="2" t="s">
        <v>118</v>
      </c>
      <c r="F60" s="3" t="s">
        <v>1044</v>
      </c>
      <c r="G60" s="197">
        <v>23225</v>
      </c>
      <c r="H60" s="3" t="s">
        <v>1044</v>
      </c>
      <c r="I60" s="197">
        <v>23225</v>
      </c>
      <c r="J60" s="2" t="s">
        <v>29</v>
      </c>
      <c r="K60" s="16" t="s">
        <v>1045</v>
      </c>
      <c r="L60" s="644">
        <v>244421</v>
      </c>
    </row>
    <row r="61" spans="1:12" s="1208" customFormat="1" ht="42">
      <c r="A61" s="262">
        <v>43</v>
      </c>
      <c r="B61" s="5" t="s">
        <v>1377</v>
      </c>
      <c r="C61" s="197">
        <v>23225</v>
      </c>
      <c r="D61" s="197">
        <v>23225</v>
      </c>
      <c r="E61" s="2" t="s">
        <v>118</v>
      </c>
      <c r="F61" s="3" t="s">
        <v>1046</v>
      </c>
      <c r="G61" s="197">
        <v>23225</v>
      </c>
      <c r="H61" s="3" t="s">
        <v>1046</v>
      </c>
      <c r="I61" s="197">
        <v>23225</v>
      </c>
      <c r="J61" s="2" t="s">
        <v>29</v>
      </c>
      <c r="K61" s="16" t="s">
        <v>1047</v>
      </c>
      <c r="L61" s="644">
        <v>244421</v>
      </c>
    </row>
    <row r="62" spans="1:12" s="1208" customFormat="1" ht="42">
      <c r="A62" s="655">
        <v>44</v>
      </c>
      <c r="B62" s="5" t="s">
        <v>1377</v>
      </c>
      <c r="C62" s="197">
        <v>23225</v>
      </c>
      <c r="D62" s="197">
        <v>23225</v>
      </c>
      <c r="E62" s="2" t="s">
        <v>118</v>
      </c>
      <c r="F62" s="3" t="s">
        <v>1048</v>
      </c>
      <c r="G62" s="197">
        <v>23225</v>
      </c>
      <c r="H62" s="3" t="s">
        <v>1048</v>
      </c>
      <c r="I62" s="197">
        <v>23225</v>
      </c>
      <c r="J62" s="2" t="s">
        <v>29</v>
      </c>
      <c r="K62" s="16" t="s">
        <v>1049</v>
      </c>
      <c r="L62" s="644">
        <v>244421</v>
      </c>
    </row>
    <row r="63" spans="1:12" s="1208" customFormat="1" ht="42">
      <c r="A63" s="262">
        <v>45</v>
      </c>
      <c r="B63" s="5" t="s">
        <v>1377</v>
      </c>
      <c r="C63" s="197">
        <v>23225</v>
      </c>
      <c r="D63" s="197">
        <v>23225</v>
      </c>
      <c r="E63" s="2" t="s">
        <v>118</v>
      </c>
      <c r="F63" s="3" t="s">
        <v>1050</v>
      </c>
      <c r="G63" s="197">
        <v>23225</v>
      </c>
      <c r="H63" s="3" t="s">
        <v>1050</v>
      </c>
      <c r="I63" s="197">
        <v>23225</v>
      </c>
      <c r="J63" s="2" t="s">
        <v>29</v>
      </c>
      <c r="K63" s="16" t="s">
        <v>1051</v>
      </c>
      <c r="L63" s="644">
        <v>244421</v>
      </c>
    </row>
    <row r="64" spans="1:12" s="1208" customFormat="1" ht="42">
      <c r="A64" s="655">
        <v>46</v>
      </c>
      <c r="B64" s="5" t="s">
        <v>1377</v>
      </c>
      <c r="C64" s="197">
        <v>23225</v>
      </c>
      <c r="D64" s="197">
        <v>23225</v>
      </c>
      <c r="E64" s="2" t="s">
        <v>118</v>
      </c>
      <c r="F64" s="3" t="s">
        <v>1052</v>
      </c>
      <c r="G64" s="197">
        <v>23225</v>
      </c>
      <c r="H64" s="3" t="s">
        <v>1052</v>
      </c>
      <c r="I64" s="197">
        <v>23225</v>
      </c>
      <c r="J64" s="2" t="s">
        <v>29</v>
      </c>
      <c r="K64" s="16" t="s">
        <v>1053</v>
      </c>
      <c r="L64" s="644">
        <v>244421</v>
      </c>
    </row>
    <row r="65" spans="1:12" s="1208" customFormat="1" ht="42">
      <c r="A65" s="262">
        <v>47</v>
      </c>
      <c r="B65" s="5" t="s">
        <v>1377</v>
      </c>
      <c r="C65" s="197">
        <v>23225</v>
      </c>
      <c r="D65" s="197">
        <v>23225</v>
      </c>
      <c r="E65" s="2" t="s">
        <v>118</v>
      </c>
      <c r="F65" s="3" t="s">
        <v>1054</v>
      </c>
      <c r="G65" s="197">
        <v>23225</v>
      </c>
      <c r="H65" s="3" t="s">
        <v>1054</v>
      </c>
      <c r="I65" s="197">
        <v>23225</v>
      </c>
      <c r="J65" s="2" t="s">
        <v>29</v>
      </c>
      <c r="K65" s="16" t="s">
        <v>1055</v>
      </c>
      <c r="L65" s="644">
        <v>244421</v>
      </c>
    </row>
    <row r="66" spans="1:12" s="182" customFormat="1" ht="42">
      <c r="A66" s="655">
        <v>48</v>
      </c>
      <c r="B66" s="5" t="s">
        <v>1377</v>
      </c>
      <c r="C66" s="197">
        <v>23225</v>
      </c>
      <c r="D66" s="197">
        <v>23225</v>
      </c>
      <c r="E66" s="2" t="s">
        <v>118</v>
      </c>
      <c r="F66" s="3" t="s">
        <v>1056</v>
      </c>
      <c r="G66" s="197">
        <v>23225</v>
      </c>
      <c r="H66" s="3" t="s">
        <v>1056</v>
      </c>
      <c r="I66" s="197">
        <v>23225</v>
      </c>
      <c r="J66" s="2" t="s">
        <v>29</v>
      </c>
      <c r="K66" s="16" t="s">
        <v>1057</v>
      </c>
      <c r="L66" s="644">
        <v>244421</v>
      </c>
    </row>
    <row r="67" spans="1:12" s="182" customFormat="1" ht="42">
      <c r="A67" s="262">
        <v>49</v>
      </c>
      <c r="B67" s="5" t="s">
        <v>1377</v>
      </c>
      <c r="C67" s="197">
        <v>23225</v>
      </c>
      <c r="D67" s="197">
        <v>23225</v>
      </c>
      <c r="E67" s="2" t="s">
        <v>118</v>
      </c>
      <c r="F67" s="3" t="s">
        <v>1058</v>
      </c>
      <c r="G67" s="197">
        <v>23225</v>
      </c>
      <c r="H67" s="3" t="s">
        <v>1058</v>
      </c>
      <c r="I67" s="197">
        <v>23225</v>
      </c>
      <c r="J67" s="2" t="s">
        <v>29</v>
      </c>
      <c r="K67" s="16" t="s">
        <v>1059</v>
      </c>
      <c r="L67" s="644">
        <v>244421</v>
      </c>
    </row>
    <row r="68" spans="1:12" s="182" customFormat="1" ht="42">
      <c r="A68" s="655">
        <v>50</v>
      </c>
      <c r="B68" s="5" t="s">
        <v>1377</v>
      </c>
      <c r="C68" s="197">
        <v>23225</v>
      </c>
      <c r="D68" s="197">
        <v>23225</v>
      </c>
      <c r="E68" s="2" t="s">
        <v>118</v>
      </c>
      <c r="F68" s="3" t="s">
        <v>1060</v>
      </c>
      <c r="G68" s="197">
        <v>23225</v>
      </c>
      <c r="H68" s="3" t="s">
        <v>1060</v>
      </c>
      <c r="I68" s="197">
        <v>23225</v>
      </c>
      <c r="J68" s="2" t="s">
        <v>29</v>
      </c>
      <c r="K68" s="16" t="s">
        <v>1061</v>
      </c>
      <c r="L68" s="644">
        <v>244421</v>
      </c>
    </row>
    <row r="69" spans="1:12" s="182" customFormat="1" ht="42">
      <c r="A69" s="262">
        <v>51</v>
      </c>
      <c r="B69" s="5" t="s">
        <v>1377</v>
      </c>
      <c r="C69" s="197">
        <v>23225</v>
      </c>
      <c r="D69" s="197">
        <v>23225</v>
      </c>
      <c r="E69" s="2" t="s">
        <v>118</v>
      </c>
      <c r="F69" s="3" t="s">
        <v>1062</v>
      </c>
      <c r="G69" s="197">
        <v>23225</v>
      </c>
      <c r="H69" s="3" t="s">
        <v>1062</v>
      </c>
      <c r="I69" s="197">
        <v>23225</v>
      </c>
      <c r="J69" s="2" t="s">
        <v>29</v>
      </c>
      <c r="K69" s="16" t="s">
        <v>1063</v>
      </c>
      <c r="L69" s="644">
        <v>244421</v>
      </c>
    </row>
    <row r="70" spans="1:12" s="182" customFormat="1" ht="42">
      <c r="A70" s="655">
        <v>52</v>
      </c>
      <c r="B70" s="5" t="s">
        <v>1377</v>
      </c>
      <c r="C70" s="197">
        <v>23225</v>
      </c>
      <c r="D70" s="197">
        <v>23225</v>
      </c>
      <c r="E70" s="2" t="s">
        <v>118</v>
      </c>
      <c r="F70" s="3" t="s">
        <v>1064</v>
      </c>
      <c r="G70" s="197">
        <v>23225</v>
      </c>
      <c r="H70" s="3" t="s">
        <v>1064</v>
      </c>
      <c r="I70" s="197">
        <v>23225</v>
      </c>
      <c r="J70" s="2" t="s">
        <v>29</v>
      </c>
      <c r="K70" s="16" t="s">
        <v>1065</v>
      </c>
      <c r="L70" s="644">
        <v>244421</v>
      </c>
    </row>
    <row r="71" spans="1:12" s="182" customFormat="1" ht="42">
      <c r="A71" s="262">
        <v>53</v>
      </c>
      <c r="B71" s="5" t="s">
        <v>1377</v>
      </c>
      <c r="C71" s="197">
        <v>23225</v>
      </c>
      <c r="D71" s="197">
        <v>23225</v>
      </c>
      <c r="E71" s="2" t="s">
        <v>118</v>
      </c>
      <c r="F71" s="3" t="s">
        <v>1066</v>
      </c>
      <c r="G71" s="197">
        <v>23225</v>
      </c>
      <c r="H71" s="3" t="s">
        <v>1066</v>
      </c>
      <c r="I71" s="197">
        <v>23225</v>
      </c>
      <c r="J71" s="2" t="s">
        <v>29</v>
      </c>
      <c r="K71" s="16" t="s">
        <v>1067</v>
      </c>
      <c r="L71" s="663">
        <v>244421</v>
      </c>
    </row>
    <row r="72" spans="1:12" s="182" customFormat="1" ht="42">
      <c r="A72" s="655">
        <v>54</v>
      </c>
      <c r="B72" s="5" t="s">
        <v>1068</v>
      </c>
      <c r="C72" s="197">
        <v>900</v>
      </c>
      <c r="D72" s="197">
        <v>900</v>
      </c>
      <c r="E72" s="2" t="s">
        <v>118</v>
      </c>
      <c r="F72" s="3" t="s">
        <v>1378</v>
      </c>
      <c r="G72" s="197">
        <v>900</v>
      </c>
      <c r="H72" s="3" t="s">
        <v>1379</v>
      </c>
      <c r="I72" s="197">
        <v>900</v>
      </c>
      <c r="J72" s="2" t="s">
        <v>913</v>
      </c>
      <c r="K72" s="16" t="s">
        <v>1069</v>
      </c>
      <c r="L72" s="662">
        <v>244426</v>
      </c>
    </row>
    <row r="73" spans="1:12" s="182" customFormat="1" ht="42">
      <c r="A73" s="262">
        <v>55</v>
      </c>
      <c r="B73" s="5" t="s">
        <v>1380</v>
      </c>
      <c r="C73" s="197">
        <v>39000</v>
      </c>
      <c r="D73" s="197">
        <v>39000</v>
      </c>
      <c r="E73" s="2" t="s">
        <v>118</v>
      </c>
      <c r="F73" s="3" t="s">
        <v>917</v>
      </c>
      <c r="G73" s="197">
        <v>39000</v>
      </c>
      <c r="H73" s="3" t="s">
        <v>917</v>
      </c>
      <c r="I73" s="197">
        <v>39000</v>
      </c>
      <c r="J73" s="2" t="s">
        <v>29</v>
      </c>
      <c r="K73" s="16" t="s">
        <v>1070</v>
      </c>
      <c r="L73" s="645">
        <v>244435</v>
      </c>
    </row>
    <row r="74" spans="1:12" s="182" customFormat="1" ht="42">
      <c r="A74" s="655">
        <v>56</v>
      </c>
      <c r="B74" s="5" t="s">
        <v>1380</v>
      </c>
      <c r="C74" s="197">
        <v>39000</v>
      </c>
      <c r="D74" s="197">
        <v>39000</v>
      </c>
      <c r="E74" s="2" t="s">
        <v>118</v>
      </c>
      <c r="F74" s="3" t="s">
        <v>919</v>
      </c>
      <c r="G74" s="197">
        <v>39000</v>
      </c>
      <c r="H74" s="3" t="s">
        <v>919</v>
      </c>
      <c r="I74" s="197">
        <v>39000</v>
      </c>
      <c r="J74" s="2" t="s">
        <v>29</v>
      </c>
      <c r="K74" s="16" t="s">
        <v>1071</v>
      </c>
      <c r="L74" s="645">
        <v>244435</v>
      </c>
    </row>
    <row r="75" spans="1:12" s="182" customFormat="1" ht="42">
      <c r="A75" s="262">
        <v>57</v>
      </c>
      <c r="B75" s="5" t="s">
        <v>1381</v>
      </c>
      <c r="C75" s="197">
        <v>33000</v>
      </c>
      <c r="D75" s="197">
        <v>33000</v>
      </c>
      <c r="E75" s="2" t="s">
        <v>118</v>
      </c>
      <c r="F75" s="3" t="s">
        <v>924</v>
      </c>
      <c r="G75" s="197">
        <v>33000</v>
      </c>
      <c r="H75" s="3" t="s">
        <v>924</v>
      </c>
      <c r="I75" s="197">
        <v>33000</v>
      </c>
      <c r="J75" s="2" t="s">
        <v>29</v>
      </c>
      <c r="K75" s="16" t="s">
        <v>1072</v>
      </c>
      <c r="L75" s="645">
        <v>244435</v>
      </c>
    </row>
    <row r="76" spans="1:12" s="182" customFormat="1" ht="42">
      <c r="A76" s="262">
        <v>58</v>
      </c>
      <c r="B76" s="5" t="s">
        <v>1382</v>
      </c>
      <c r="C76" s="197">
        <v>33000</v>
      </c>
      <c r="D76" s="197">
        <v>33000</v>
      </c>
      <c r="E76" s="2" t="s">
        <v>118</v>
      </c>
      <c r="F76" s="3" t="s">
        <v>912</v>
      </c>
      <c r="G76" s="197">
        <v>33000</v>
      </c>
      <c r="H76" s="3" t="s">
        <v>912</v>
      </c>
      <c r="I76" s="197">
        <v>33000</v>
      </c>
      <c r="J76" s="2" t="s">
        <v>913</v>
      </c>
      <c r="K76" s="646" t="s">
        <v>1073</v>
      </c>
      <c r="L76" s="645">
        <v>244438</v>
      </c>
    </row>
    <row r="77" spans="1:12" s="182" customFormat="1" ht="42">
      <c r="A77" s="655">
        <v>59</v>
      </c>
      <c r="B77" s="5" t="s">
        <v>1377</v>
      </c>
      <c r="C77" s="197">
        <v>15000</v>
      </c>
      <c r="D77" s="197">
        <v>15000</v>
      </c>
      <c r="E77" s="2" t="s">
        <v>118</v>
      </c>
      <c r="F77" s="3" t="s">
        <v>1018</v>
      </c>
      <c r="G77" s="197">
        <v>15000</v>
      </c>
      <c r="H77" s="3" t="s">
        <v>1018</v>
      </c>
      <c r="I77" s="197">
        <v>15000</v>
      </c>
      <c r="J77" s="2" t="s">
        <v>29</v>
      </c>
      <c r="K77" s="16" t="s">
        <v>1074</v>
      </c>
      <c r="L77" s="645">
        <v>244439</v>
      </c>
    </row>
    <row r="78" spans="1:12" s="1208" customFormat="1" ht="42">
      <c r="A78" s="262">
        <v>60</v>
      </c>
      <c r="B78" s="5" t="s">
        <v>1377</v>
      </c>
      <c r="C78" s="197">
        <v>15000</v>
      </c>
      <c r="D78" s="197">
        <v>15000</v>
      </c>
      <c r="E78" s="2" t="s">
        <v>118</v>
      </c>
      <c r="F78" s="3" t="s">
        <v>1022</v>
      </c>
      <c r="G78" s="197">
        <v>15000</v>
      </c>
      <c r="H78" s="3" t="s">
        <v>1022</v>
      </c>
      <c r="I78" s="197">
        <v>15000</v>
      </c>
      <c r="J78" s="2" t="s">
        <v>29</v>
      </c>
      <c r="K78" s="16" t="s">
        <v>1075</v>
      </c>
      <c r="L78" s="645">
        <v>244439</v>
      </c>
    </row>
    <row r="79" spans="1:12" s="1208" customFormat="1" ht="42">
      <c r="A79" s="655">
        <v>61</v>
      </c>
      <c r="B79" s="5" t="s">
        <v>1377</v>
      </c>
      <c r="C79" s="197">
        <v>15000</v>
      </c>
      <c r="D79" s="197">
        <v>15000</v>
      </c>
      <c r="E79" s="2" t="s">
        <v>118</v>
      </c>
      <c r="F79" s="3" t="s">
        <v>1026</v>
      </c>
      <c r="G79" s="197">
        <v>15000</v>
      </c>
      <c r="H79" s="3" t="s">
        <v>1026</v>
      </c>
      <c r="I79" s="197">
        <v>15000</v>
      </c>
      <c r="J79" s="2" t="s">
        <v>29</v>
      </c>
      <c r="K79" s="16" t="s">
        <v>1076</v>
      </c>
      <c r="L79" s="645">
        <v>244439</v>
      </c>
    </row>
    <row r="80" spans="1:12" s="1208" customFormat="1" ht="42">
      <c r="A80" s="262">
        <v>62</v>
      </c>
      <c r="B80" s="5" t="s">
        <v>1377</v>
      </c>
      <c r="C80" s="197">
        <v>15000</v>
      </c>
      <c r="D80" s="197">
        <v>15000</v>
      </c>
      <c r="E80" s="2" t="s">
        <v>118</v>
      </c>
      <c r="F80" s="3" t="s">
        <v>1034</v>
      </c>
      <c r="G80" s="197">
        <v>15000</v>
      </c>
      <c r="H80" s="3" t="s">
        <v>1034</v>
      </c>
      <c r="I80" s="197">
        <v>15000</v>
      </c>
      <c r="J80" s="2" t="s">
        <v>29</v>
      </c>
      <c r="K80" s="16" t="s">
        <v>1077</v>
      </c>
      <c r="L80" s="645">
        <v>244439</v>
      </c>
    </row>
    <row r="81" spans="1:12" s="1208" customFormat="1" ht="21">
      <c r="A81" s="37"/>
      <c r="B81" s="600" t="s">
        <v>153</v>
      </c>
      <c r="C81" s="1231"/>
      <c r="D81" s="1231"/>
      <c r="E81" s="37"/>
      <c r="F81" s="41"/>
      <c r="G81" s="1231"/>
      <c r="H81" s="41"/>
      <c r="I81" s="1231"/>
      <c r="J81" s="37"/>
      <c r="K81" s="8"/>
      <c r="L81" s="645"/>
    </row>
    <row r="82" spans="1:12" s="182" customFormat="1" ht="21">
      <c r="A82" s="163">
        <v>63</v>
      </c>
      <c r="B82" s="175" t="s">
        <v>1189</v>
      </c>
      <c r="C82" s="200">
        <v>29032</v>
      </c>
      <c r="D82" s="200">
        <v>29032</v>
      </c>
      <c r="E82" s="625" t="s">
        <v>118</v>
      </c>
      <c r="F82" s="171" t="s">
        <v>1198</v>
      </c>
      <c r="G82" s="200">
        <v>29032</v>
      </c>
      <c r="H82" s="171" t="s">
        <v>1198</v>
      </c>
      <c r="I82" s="200">
        <v>29032</v>
      </c>
      <c r="J82" s="625" t="s">
        <v>285</v>
      </c>
      <c r="K82" s="16" t="s">
        <v>1199</v>
      </c>
      <c r="L82" s="36">
        <v>244410</v>
      </c>
    </row>
    <row r="83" spans="1:12" s="182" customFormat="1" ht="21">
      <c r="A83" s="633">
        <v>64</v>
      </c>
      <c r="B83" s="636" t="s">
        <v>1189</v>
      </c>
      <c r="C83" s="200">
        <v>27580</v>
      </c>
      <c r="D83" s="200">
        <v>27580</v>
      </c>
      <c r="E83" s="625" t="s">
        <v>118</v>
      </c>
      <c r="F83" s="174" t="s">
        <v>1200</v>
      </c>
      <c r="G83" s="1254">
        <v>27580</v>
      </c>
      <c r="H83" s="174" t="s">
        <v>1200</v>
      </c>
      <c r="I83" s="1254">
        <v>27580</v>
      </c>
      <c r="J83" s="208" t="s">
        <v>285</v>
      </c>
      <c r="K83" s="17" t="s">
        <v>1201</v>
      </c>
      <c r="L83" s="653">
        <v>244410</v>
      </c>
    </row>
    <row r="84" spans="1:12" s="182" customFormat="1" ht="42">
      <c r="A84" s="678">
        <v>65</v>
      </c>
      <c r="B84" s="1224" t="s">
        <v>1202</v>
      </c>
      <c r="C84" s="673">
        <v>3825</v>
      </c>
      <c r="D84" s="673">
        <v>3825</v>
      </c>
      <c r="E84" s="678" t="s">
        <v>118</v>
      </c>
      <c r="F84" s="171" t="s">
        <v>1383</v>
      </c>
      <c r="G84" s="1250">
        <v>3825</v>
      </c>
      <c r="H84" s="638" t="s">
        <v>1383</v>
      </c>
      <c r="I84" s="1250">
        <v>3825</v>
      </c>
      <c r="J84" s="625" t="s">
        <v>285</v>
      </c>
      <c r="K84" s="625" t="s">
        <v>1203</v>
      </c>
      <c r="L84" s="650">
        <v>244412</v>
      </c>
    </row>
    <row r="85" spans="1:12" s="182" customFormat="1" ht="21">
      <c r="A85" s="678"/>
      <c r="B85" s="1224"/>
      <c r="C85" s="673"/>
      <c r="D85" s="673"/>
      <c r="E85" s="678"/>
      <c r="F85" s="166" t="s">
        <v>1177</v>
      </c>
      <c r="G85" s="1250"/>
      <c r="H85" s="638"/>
      <c r="I85" s="1250"/>
      <c r="J85" s="625"/>
      <c r="K85" s="625"/>
      <c r="L85" s="650"/>
    </row>
    <row r="86" spans="1:12" s="182" customFormat="1" ht="42">
      <c r="A86" s="1253"/>
      <c r="B86" s="637"/>
      <c r="C86" s="1256"/>
      <c r="D86" s="1256"/>
      <c r="E86" s="1253"/>
      <c r="F86" s="246" t="s">
        <v>1384</v>
      </c>
      <c r="G86" s="1256"/>
      <c r="H86" s="1253"/>
      <c r="I86" s="1256"/>
      <c r="J86" s="245"/>
      <c r="K86" s="245"/>
      <c r="L86" s="1257"/>
    </row>
    <row r="87" spans="1:12" s="182" customFormat="1" ht="21">
      <c r="A87" s="634">
        <v>66</v>
      </c>
      <c r="B87" s="637" t="s">
        <v>1189</v>
      </c>
      <c r="C87" s="200">
        <v>23709</v>
      </c>
      <c r="D87" s="200">
        <v>23709</v>
      </c>
      <c r="E87" s="625" t="s">
        <v>118</v>
      </c>
      <c r="F87" s="246" t="s">
        <v>1204</v>
      </c>
      <c r="G87" s="1255">
        <v>23709</v>
      </c>
      <c r="H87" s="246" t="s">
        <v>1204</v>
      </c>
      <c r="I87" s="1255">
        <v>23709</v>
      </c>
      <c r="J87" s="245" t="s">
        <v>285</v>
      </c>
      <c r="K87" s="16" t="s">
        <v>1205</v>
      </c>
      <c r="L87" s="36">
        <v>244419</v>
      </c>
    </row>
    <row r="88" spans="1:12" s="182" customFormat="1" ht="21">
      <c r="A88" s="163">
        <v>67</v>
      </c>
      <c r="B88" s="175" t="s">
        <v>1189</v>
      </c>
      <c r="C88" s="200">
        <v>24677</v>
      </c>
      <c r="D88" s="200">
        <v>24677</v>
      </c>
      <c r="E88" s="625" t="s">
        <v>118</v>
      </c>
      <c r="F88" s="171" t="s">
        <v>1206</v>
      </c>
      <c r="G88" s="200">
        <v>24677</v>
      </c>
      <c r="H88" s="171" t="s">
        <v>1206</v>
      </c>
      <c r="I88" s="200">
        <v>24677</v>
      </c>
      <c r="J88" s="625" t="s">
        <v>285</v>
      </c>
      <c r="K88" s="16" t="s">
        <v>1207</v>
      </c>
      <c r="L88" s="36">
        <v>244419</v>
      </c>
    </row>
    <row r="89" spans="1:12" s="182" customFormat="1" ht="21">
      <c r="A89" s="634">
        <v>68</v>
      </c>
      <c r="B89" s="175" t="s">
        <v>1189</v>
      </c>
      <c r="C89" s="200">
        <v>24677</v>
      </c>
      <c r="D89" s="200">
        <v>24677</v>
      </c>
      <c r="E89" s="625" t="s">
        <v>118</v>
      </c>
      <c r="F89" s="171" t="s">
        <v>1208</v>
      </c>
      <c r="G89" s="200">
        <v>24677</v>
      </c>
      <c r="H89" s="171" t="s">
        <v>1208</v>
      </c>
      <c r="I89" s="200">
        <v>24677</v>
      </c>
      <c r="J89" s="625" t="s">
        <v>285</v>
      </c>
      <c r="K89" s="16" t="s">
        <v>1209</v>
      </c>
      <c r="L89" s="36">
        <v>244419</v>
      </c>
    </row>
    <row r="90" spans="1:12" s="182" customFormat="1" ht="21">
      <c r="A90" s="163">
        <v>69</v>
      </c>
      <c r="B90" s="175" t="s">
        <v>1189</v>
      </c>
      <c r="C90" s="200">
        <v>24677</v>
      </c>
      <c r="D90" s="200">
        <v>24677</v>
      </c>
      <c r="E90" s="625" t="s">
        <v>118</v>
      </c>
      <c r="F90" s="171" t="s">
        <v>1210</v>
      </c>
      <c r="G90" s="200">
        <v>24677</v>
      </c>
      <c r="H90" s="171" t="s">
        <v>1210</v>
      </c>
      <c r="I90" s="200">
        <v>24677</v>
      </c>
      <c r="J90" s="625" t="s">
        <v>285</v>
      </c>
      <c r="K90" s="16" t="s">
        <v>1211</v>
      </c>
      <c r="L90" s="36">
        <v>244419</v>
      </c>
    </row>
    <row r="91" spans="1:12" s="182" customFormat="1" ht="21">
      <c r="A91" s="634">
        <v>70</v>
      </c>
      <c r="B91" s="636" t="s">
        <v>1189</v>
      </c>
      <c r="C91" s="200">
        <v>22258</v>
      </c>
      <c r="D91" s="200">
        <v>22258</v>
      </c>
      <c r="E91" s="625" t="s">
        <v>118</v>
      </c>
      <c r="F91" s="171" t="s">
        <v>1212</v>
      </c>
      <c r="G91" s="1254">
        <v>22258</v>
      </c>
      <c r="H91" s="174" t="s">
        <v>1212</v>
      </c>
      <c r="I91" s="1254">
        <v>22258</v>
      </c>
      <c r="J91" s="208" t="s">
        <v>285</v>
      </c>
      <c r="K91" s="17" t="s">
        <v>1213</v>
      </c>
      <c r="L91" s="653">
        <v>244424</v>
      </c>
    </row>
    <row r="92" spans="1:12" s="182" customFormat="1" ht="21">
      <c r="A92" s="693">
        <v>71</v>
      </c>
      <c r="B92" s="692" t="s">
        <v>1343</v>
      </c>
      <c r="C92" s="1237">
        <v>4800</v>
      </c>
      <c r="D92" s="1237">
        <v>4800</v>
      </c>
      <c r="E92" s="693" t="s">
        <v>118</v>
      </c>
      <c r="F92" s="166" t="s">
        <v>1214</v>
      </c>
      <c r="G92" s="1250">
        <v>4800</v>
      </c>
      <c r="H92" s="175" t="s">
        <v>1214</v>
      </c>
      <c r="I92" s="1250">
        <v>4800</v>
      </c>
      <c r="J92" s="625" t="s">
        <v>285</v>
      </c>
      <c r="K92" s="625" t="s">
        <v>1215</v>
      </c>
      <c r="L92" s="651">
        <v>244427</v>
      </c>
    </row>
    <row r="93" spans="1:12" s="182" customFormat="1" ht="21">
      <c r="A93" s="694"/>
      <c r="B93" s="692"/>
      <c r="C93" s="1237"/>
      <c r="D93" s="1237"/>
      <c r="E93" s="694"/>
      <c r="F93" s="166" t="s">
        <v>1216</v>
      </c>
      <c r="G93" s="1250"/>
      <c r="H93" s="175"/>
      <c r="I93" s="1250"/>
      <c r="J93" s="638"/>
      <c r="K93" s="625"/>
      <c r="L93" s="651"/>
    </row>
    <row r="94" spans="1:12" s="182" customFormat="1" ht="42">
      <c r="A94" s="695"/>
      <c r="B94" s="692"/>
      <c r="C94" s="1237"/>
      <c r="D94" s="1237"/>
      <c r="E94" s="695"/>
      <c r="F94" s="171" t="s">
        <v>1385</v>
      </c>
      <c r="G94" s="1250"/>
      <c r="H94" s="175"/>
      <c r="I94" s="1250"/>
      <c r="J94" s="638"/>
      <c r="K94" s="638"/>
      <c r="L94" s="1225"/>
    </row>
    <row r="95" spans="1:12" s="182" customFormat="1" ht="21">
      <c r="A95" s="693">
        <v>72</v>
      </c>
      <c r="B95" s="698" t="s">
        <v>1218</v>
      </c>
      <c r="C95" s="1238">
        <v>920</v>
      </c>
      <c r="D95" s="1239">
        <v>920</v>
      </c>
      <c r="E95" s="693" t="s">
        <v>118</v>
      </c>
      <c r="F95" s="166" t="s">
        <v>1180</v>
      </c>
      <c r="G95" s="1250">
        <v>920</v>
      </c>
      <c r="H95" s="175" t="s">
        <v>1180</v>
      </c>
      <c r="I95" s="1250">
        <v>920</v>
      </c>
      <c r="J95" s="625" t="s">
        <v>285</v>
      </c>
      <c r="K95" s="625" t="s">
        <v>1219</v>
      </c>
      <c r="L95" s="651">
        <v>244427</v>
      </c>
    </row>
    <row r="96" spans="1:12" s="182" customFormat="1" ht="21">
      <c r="A96" s="694"/>
      <c r="B96" s="699"/>
      <c r="C96" s="1240"/>
      <c r="D96" s="1241"/>
      <c r="E96" s="694"/>
      <c r="F96" s="171" t="s">
        <v>1220</v>
      </c>
      <c r="G96" s="1250"/>
      <c r="H96" s="175"/>
      <c r="I96" s="1250"/>
      <c r="J96" s="625"/>
      <c r="K96" s="625"/>
      <c r="L96" s="651"/>
    </row>
    <row r="97" spans="1:12" s="182" customFormat="1" ht="21">
      <c r="A97" s="695"/>
      <c r="B97" s="700"/>
      <c r="C97" s="1242"/>
      <c r="D97" s="1243"/>
      <c r="E97" s="695"/>
      <c r="F97" s="171" t="s">
        <v>1221</v>
      </c>
      <c r="G97" s="1250"/>
      <c r="H97" s="175"/>
      <c r="I97" s="1250"/>
      <c r="J97" s="638"/>
      <c r="K97" s="638"/>
      <c r="L97" s="1225"/>
    </row>
    <row r="98" spans="1:12" s="182" customFormat="1" ht="42">
      <c r="A98" s="625">
        <v>73</v>
      </c>
      <c r="B98" s="638" t="s">
        <v>1386</v>
      </c>
      <c r="C98" s="1244">
        <v>10000</v>
      </c>
      <c r="D98" s="1245">
        <v>10000</v>
      </c>
      <c r="E98" s="625" t="s">
        <v>118</v>
      </c>
      <c r="F98" s="1223" t="s">
        <v>1172</v>
      </c>
      <c r="G98" s="660">
        <v>10000</v>
      </c>
      <c r="H98" s="1223" t="s">
        <v>1172</v>
      </c>
      <c r="I98" s="660">
        <v>10000</v>
      </c>
      <c r="J98" s="34" t="s">
        <v>285</v>
      </c>
      <c r="K98" s="16" t="s">
        <v>1222</v>
      </c>
      <c r="L98" s="645">
        <v>244438</v>
      </c>
    </row>
    <row r="99" spans="1:12" s="182" customFormat="1" ht="21">
      <c r="A99" s="625">
        <v>74</v>
      </c>
      <c r="B99" s="638" t="s">
        <v>1189</v>
      </c>
      <c r="C99" s="1244">
        <v>15000</v>
      </c>
      <c r="D99" s="197">
        <v>15000</v>
      </c>
      <c r="E99" s="625" t="s">
        <v>118</v>
      </c>
      <c r="F99" s="3" t="s">
        <v>1223</v>
      </c>
      <c r="G99" s="197">
        <v>15000</v>
      </c>
      <c r="H99" s="3" t="s">
        <v>1223</v>
      </c>
      <c r="I99" s="197">
        <v>15000</v>
      </c>
      <c r="J99" s="2" t="s">
        <v>285</v>
      </c>
      <c r="K99" s="16" t="s">
        <v>1224</v>
      </c>
      <c r="L99" s="645">
        <v>244439</v>
      </c>
    </row>
    <row r="100" spans="1:12" s="182" customFormat="1" ht="21">
      <c r="A100" s="625">
        <v>75</v>
      </c>
      <c r="B100" s="638" t="s">
        <v>1225</v>
      </c>
      <c r="C100" s="1244">
        <v>39000</v>
      </c>
      <c r="D100" s="1244">
        <v>39000</v>
      </c>
      <c r="E100" s="625" t="s">
        <v>118</v>
      </c>
      <c r="F100" s="3" t="s">
        <v>1118</v>
      </c>
      <c r="G100" s="1244">
        <v>39000</v>
      </c>
      <c r="H100" s="3" t="s">
        <v>1118</v>
      </c>
      <c r="I100" s="1244">
        <v>39000</v>
      </c>
      <c r="J100" s="2" t="s">
        <v>285</v>
      </c>
      <c r="K100" s="16" t="s">
        <v>1226</v>
      </c>
      <c r="L100" s="645">
        <v>244439</v>
      </c>
    </row>
    <row r="101" spans="1:12" s="182" customFormat="1" ht="21">
      <c r="A101" s="625">
        <v>76</v>
      </c>
      <c r="B101" s="170" t="s">
        <v>1225</v>
      </c>
      <c r="C101" s="197">
        <v>39000</v>
      </c>
      <c r="D101" s="197">
        <v>39000</v>
      </c>
      <c r="E101" s="625" t="s">
        <v>118</v>
      </c>
      <c r="F101" s="3" t="s">
        <v>1121</v>
      </c>
      <c r="G101" s="197">
        <v>39000</v>
      </c>
      <c r="H101" s="3" t="s">
        <v>1121</v>
      </c>
      <c r="I101" s="197">
        <v>39000</v>
      </c>
      <c r="J101" s="2" t="s">
        <v>285</v>
      </c>
      <c r="K101" s="16" t="s">
        <v>1227</v>
      </c>
      <c r="L101" s="645">
        <v>244439</v>
      </c>
    </row>
    <row r="102" spans="1:12" s="182" customFormat="1" ht="21">
      <c r="A102" s="625">
        <v>77</v>
      </c>
      <c r="B102" s="5" t="s">
        <v>1225</v>
      </c>
      <c r="C102" s="197">
        <v>39000</v>
      </c>
      <c r="D102" s="197">
        <v>39000</v>
      </c>
      <c r="E102" s="625" t="s">
        <v>118</v>
      </c>
      <c r="F102" s="3" t="s">
        <v>1124</v>
      </c>
      <c r="G102" s="197">
        <v>39000</v>
      </c>
      <c r="H102" s="3" t="s">
        <v>1124</v>
      </c>
      <c r="I102" s="197">
        <v>39000</v>
      </c>
      <c r="J102" s="2" t="s">
        <v>285</v>
      </c>
      <c r="K102" s="16" t="s">
        <v>1228</v>
      </c>
      <c r="L102" s="645">
        <v>244439</v>
      </c>
    </row>
    <row r="103" spans="1:12" s="182" customFormat="1" ht="21">
      <c r="A103" s="625">
        <v>78</v>
      </c>
      <c r="B103" s="5" t="s">
        <v>1229</v>
      </c>
      <c r="C103" s="197">
        <v>33000</v>
      </c>
      <c r="D103" s="197">
        <v>33000</v>
      </c>
      <c r="E103" s="625" t="s">
        <v>118</v>
      </c>
      <c r="F103" s="3" t="s">
        <v>1127</v>
      </c>
      <c r="G103" s="197">
        <v>33000</v>
      </c>
      <c r="H103" s="3" t="s">
        <v>1127</v>
      </c>
      <c r="I103" s="197">
        <v>33000</v>
      </c>
      <c r="J103" s="2" t="s">
        <v>285</v>
      </c>
      <c r="K103" s="16" t="s">
        <v>1230</v>
      </c>
      <c r="L103" s="645">
        <v>244439</v>
      </c>
    </row>
    <row r="104" spans="1:12" s="182" customFormat="1" ht="21">
      <c r="A104" s="1207"/>
      <c r="C104" s="1207"/>
      <c r="D104" s="1207"/>
      <c r="E104" s="641"/>
      <c r="F104" s="1222"/>
      <c r="G104" s="1209"/>
      <c r="H104" s="641"/>
      <c r="I104" s="1209"/>
      <c r="J104" s="641"/>
      <c r="K104" s="641"/>
      <c r="L104" s="1210"/>
    </row>
    <row r="105" spans="1:12" s="182" customFormat="1" ht="21">
      <c r="A105" s="1207"/>
      <c r="C105" s="1207"/>
      <c r="D105" s="1207"/>
      <c r="E105" s="641"/>
      <c r="F105" s="1222"/>
      <c r="G105" s="1209"/>
      <c r="H105" s="641"/>
      <c r="I105" s="1209"/>
      <c r="J105" s="641"/>
      <c r="K105" s="641"/>
      <c r="L105" s="1210"/>
    </row>
    <row r="106" spans="1:12" s="182" customFormat="1" ht="21">
      <c r="A106" s="1207"/>
      <c r="C106" s="1207"/>
      <c r="D106" s="1207"/>
      <c r="E106" s="641"/>
      <c r="F106" s="1222"/>
      <c r="G106" s="1209"/>
      <c r="H106" s="641"/>
      <c r="I106" s="1209"/>
      <c r="J106" s="641"/>
      <c r="K106" s="641"/>
      <c r="L106" s="1210"/>
    </row>
    <row r="107" spans="1:12" s="182" customFormat="1" ht="21">
      <c r="A107" s="1207"/>
      <c r="C107" s="1207"/>
      <c r="D107" s="1207"/>
      <c r="E107" s="641"/>
      <c r="F107" s="1222"/>
      <c r="G107" s="1209"/>
      <c r="H107" s="641"/>
      <c r="I107" s="1209"/>
      <c r="J107" s="641"/>
      <c r="K107" s="641"/>
      <c r="L107" s="1210"/>
    </row>
    <row r="108" spans="1:12" s="182" customFormat="1" ht="21">
      <c r="A108" s="1207"/>
      <c r="C108" s="1207"/>
      <c r="D108" s="1207"/>
      <c r="E108" s="641"/>
      <c r="F108" s="1222"/>
      <c r="G108" s="1209"/>
      <c r="H108" s="641"/>
      <c r="I108" s="1209"/>
      <c r="J108" s="641"/>
      <c r="K108" s="641"/>
      <c r="L108" s="1210"/>
    </row>
    <row r="109" spans="1:12" s="182" customFormat="1" ht="21">
      <c r="A109" s="1207"/>
      <c r="C109" s="1207"/>
      <c r="D109" s="1207"/>
      <c r="E109" s="641"/>
      <c r="F109" s="1222"/>
      <c r="G109" s="1209"/>
      <c r="H109" s="641"/>
      <c r="I109" s="1209"/>
      <c r="J109" s="641"/>
      <c r="K109" s="641"/>
      <c r="L109" s="1210"/>
    </row>
    <row r="110" spans="1:12" s="182" customFormat="1" ht="21">
      <c r="A110" s="1207"/>
      <c r="C110" s="1207"/>
      <c r="D110" s="1207"/>
      <c r="E110" s="641"/>
      <c r="F110" s="1222"/>
      <c r="G110" s="1209"/>
      <c r="H110" s="641"/>
      <c r="I110" s="1209"/>
      <c r="J110" s="641"/>
      <c r="K110" s="641"/>
      <c r="L110" s="1210"/>
    </row>
    <row r="111" spans="1:12" s="182" customFormat="1" ht="21">
      <c r="A111" s="1207"/>
      <c r="C111" s="1207"/>
      <c r="D111" s="1207"/>
      <c r="E111" s="641"/>
      <c r="F111" s="641"/>
      <c r="G111" s="1209"/>
      <c r="H111" s="641"/>
      <c r="I111" s="1209"/>
      <c r="J111" s="641"/>
      <c r="K111" s="641"/>
      <c r="L111" s="1210"/>
    </row>
    <row r="112" spans="1:12" s="182" customFormat="1" ht="21">
      <c r="A112" s="1207"/>
      <c r="C112" s="1207"/>
      <c r="D112" s="1207"/>
      <c r="E112" s="641"/>
      <c r="F112" s="641"/>
      <c r="G112" s="1209"/>
      <c r="H112" s="641"/>
      <c r="I112" s="1209"/>
      <c r="J112" s="641"/>
      <c r="K112" s="641"/>
      <c r="L112" s="1210"/>
    </row>
    <row r="113" spans="1:12" s="182" customFormat="1" ht="21">
      <c r="A113" s="1207"/>
      <c r="C113" s="1207"/>
      <c r="D113" s="1207"/>
      <c r="E113" s="641"/>
      <c r="F113" s="641"/>
      <c r="G113" s="1209"/>
      <c r="H113" s="641"/>
      <c r="I113" s="1209"/>
      <c r="J113" s="641"/>
      <c r="K113" s="641"/>
      <c r="L113" s="1210"/>
    </row>
    <row r="114" spans="1:12" s="182" customFormat="1" ht="21">
      <c r="A114" s="1207"/>
      <c r="C114" s="1207"/>
      <c r="D114" s="1207"/>
      <c r="E114" s="641"/>
      <c r="F114" s="641"/>
      <c r="G114" s="1209"/>
      <c r="H114" s="641"/>
      <c r="I114" s="1209"/>
      <c r="J114" s="641"/>
      <c r="K114" s="641"/>
      <c r="L114" s="1210"/>
    </row>
    <row r="115" spans="1:12" s="182" customFormat="1" ht="21">
      <c r="A115" s="1207"/>
      <c r="C115" s="1207"/>
      <c r="D115" s="1207"/>
      <c r="E115" s="641"/>
      <c r="F115" s="641"/>
      <c r="G115" s="1209"/>
      <c r="H115" s="641"/>
      <c r="I115" s="1209"/>
      <c r="J115" s="641"/>
      <c r="K115" s="641"/>
      <c r="L115" s="1210"/>
    </row>
    <row r="116" spans="1:12" s="182" customFormat="1" ht="21">
      <c r="A116" s="1207"/>
      <c r="C116" s="1207"/>
      <c r="D116" s="1207"/>
      <c r="E116" s="641"/>
      <c r="F116" s="641"/>
      <c r="G116" s="1209"/>
      <c r="H116" s="641"/>
      <c r="I116" s="1209"/>
      <c r="J116" s="641"/>
      <c r="K116" s="641"/>
      <c r="L116" s="1210"/>
    </row>
    <row r="117" spans="1:12" s="182" customFormat="1" ht="21">
      <c r="A117" s="1207"/>
      <c r="C117" s="1207"/>
      <c r="D117" s="1207"/>
      <c r="E117" s="641"/>
      <c r="F117" s="641"/>
      <c r="G117" s="1209"/>
      <c r="H117" s="641"/>
      <c r="I117" s="1209"/>
      <c r="J117" s="641"/>
      <c r="K117" s="641"/>
      <c r="L117" s="1210"/>
    </row>
    <row r="118" spans="1:12" s="182" customFormat="1" ht="21">
      <c r="A118" s="1207"/>
      <c r="C118" s="1207"/>
      <c r="D118" s="1207"/>
      <c r="E118" s="641"/>
      <c r="F118" s="641"/>
      <c r="G118" s="1209"/>
      <c r="H118" s="641"/>
      <c r="I118" s="1209"/>
      <c r="J118" s="641"/>
      <c r="K118" s="641"/>
      <c r="L118" s="1210"/>
    </row>
    <row r="119" spans="1:12" s="182" customFormat="1" ht="21">
      <c r="A119" s="1207"/>
      <c r="C119" s="1207"/>
      <c r="D119" s="1207"/>
      <c r="E119" s="641"/>
      <c r="F119" s="641"/>
      <c r="G119" s="1209"/>
      <c r="H119" s="641"/>
      <c r="I119" s="1209"/>
      <c r="J119" s="641"/>
      <c r="K119" s="641"/>
      <c r="L119" s="1210"/>
    </row>
    <row r="120" spans="1:12" s="182" customFormat="1" ht="21">
      <c r="A120" s="1207"/>
      <c r="C120" s="1207"/>
      <c r="D120" s="1207"/>
      <c r="E120" s="641"/>
      <c r="F120" s="641"/>
      <c r="G120" s="1209"/>
      <c r="H120" s="641"/>
      <c r="I120" s="1209"/>
      <c r="J120" s="641"/>
      <c r="K120" s="641"/>
      <c r="L120" s="1210"/>
    </row>
    <row r="121" spans="1:12" s="182" customFormat="1" ht="21">
      <c r="A121" s="1207"/>
      <c r="C121" s="1207"/>
      <c r="D121" s="1207"/>
      <c r="E121" s="641"/>
      <c r="F121" s="641"/>
      <c r="G121" s="1209"/>
      <c r="H121" s="641"/>
      <c r="I121" s="1209"/>
      <c r="J121" s="641"/>
      <c r="K121" s="641"/>
      <c r="L121" s="1210"/>
    </row>
    <row r="122" spans="1:12" s="182" customFormat="1" ht="21">
      <c r="A122" s="1207"/>
      <c r="C122" s="1207"/>
      <c r="D122" s="1207"/>
      <c r="E122" s="641"/>
      <c r="F122" s="641"/>
      <c r="G122" s="1209"/>
      <c r="H122" s="641"/>
      <c r="I122" s="1209"/>
      <c r="J122" s="641"/>
      <c r="K122" s="641"/>
      <c r="L122" s="1210"/>
    </row>
    <row r="123" spans="1:12" s="182" customFormat="1" ht="21">
      <c r="A123" s="1207"/>
      <c r="C123" s="1207"/>
      <c r="D123" s="1207"/>
      <c r="E123" s="641"/>
      <c r="F123" s="641"/>
      <c r="G123" s="1209"/>
      <c r="H123" s="641"/>
      <c r="I123" s="1209"/>
      <c r="J123" s="641"/>
      <c r="K123" s="641"/>
      <c r="L123" s="1210"/>
    </row>
    <row r="124" spans="1:12" s="182" customFormat="1" ht="21">
      <c r="A124" s="1207"/>
      <c r="C124" s="1207"/>
      <c r="D124" s="1207"/>
      <c r="E124" s="641"/>
      <c r="F124" s="641"/>
      <c r="G124" s="1209"/>
      <c r="H124" s="641"/>
      <c r="I124" s="1209"/>
      <c r="J124" s="641"/>
      <c r="K124" s="641"/>
      <c r="L124" s="1210"/>
    </row>
    <row r="125" spans="1:12" s="182" customFormat="1" ht="21">
      <c r="A125" s="1207"/>
      <c r="C125" s="1207"/>
      <c r="D125" s="1207"/>
      <c r="E125" s="641"/>
      <c r="F125" s="641"/>
      <c r="G125" s="1209"/>
      <c r="H125" s="641"/>
      <c r="I125" s="1209"/>
      <c r="J125" s="641"/>
      <c r="K125" s="641"/>
      <c r="L125" s="1210"/>
    </row>
    <row r="126" spans="1:12" s="182" customFormat="1" ht="21">
      <c r="A126" s="1207"/>
      <c r="C126" s="1207"/>
      <c r="D126" s="1207"/>
      <c r="E126" s="641"/>
      <c r="F126" s="641"/>
      <c r="G126" s="1209"/>
      <c r="H126" s="641"/>
      <c r="I126" s="1209"/>
      <c r="J126" s="641"/>
      <c r="K126" s="641"/>
      <c r="L126" s="1210"/>
    </row>
    <row r="127" spans="1:12" s="182" customFormat="1" ht="21">
      <c r="A127" s="1207"/>
      <c r="C127" s="1207"/>
      <c r="D127" s="1207"/>
      <c r="E127" s="641"/>
      <c r="F127" s="641"/>
      <c r="G127" s="1209"/>
      <c r="H127" s="641"/>
      <c r="I127" s="1209"/>
      <c r="J127" s="641"/>
      <c r="K127" s="641"/>
      <c r="L127" s="1210"/>
    </row>
    <row r="128" spans="1:12" s="182" customFormat="1" ht="21">
      <c r="A128" s="1207"/>
      <c r="C128" s="1207"/>
      <c r="D128" s="1207"/>
      <c r="E128" s="641"/>
      <c r="F128" s="641"/>
      <c r="G128" s="1209"/>
      <c r="H128" s="641"/>
      <c r="I128" s="1209"/>
      <c r="J128" s="641"/>
      <c r="K128" s="641"/>
      <c r="L128" s="1210"/>
    </row>
    <row r="129" spans="1:12" s="182" customFormat="1" ht="21">
      <c r="A129" s="1207"/>
      <c r="C129" s="1207"/>
      <c r="D129" s="1207"/>
      <c r="E129" s="641"/>
      <c r="F129" s="641"/>
      <c r="G129" s="1209"/>
      <c r="H129" s="641"/>
      <c r="I129" s="1209"/>
      <c r="J129" s="641"/>
      <c r="K129" s="641"/>
      <c r="L129" s="1210"/>
    </row>
    <row r="130" spans="1:12" s="182" customFormat="1" ht="21">
      <c r="A130" s="1207"/>
      <c r="C130" s="1207"/>
      <c r="D130" s="1207"/>
      <c r="E130" s="641"/>
      <c r="F130" s="641"/>
      <c r="G130" s="1209"/>
      <c r="H130" s="641"/>
      <c r="I130" s="1209"/>
      <c r="J130" s="641"/>
      <c r="K130" s="641"/>
      <c r="L130" s="1210"/>
    </row>
    <row r="131" spans="1:12" s="182" customFormat="1" ht="21">
      <c r="A131" s="1207"/>
      <c r="C131" s="1207"/>
      <c r="D131" s="1207"/>
      <c r="E131" s="641"/>
      <c r="F131" s="641"/>
      <c r="G131" s="1209"/>
      <c r="H131" s="641"/>
      <c r="I131" s="1209"/>
      <c r="J131" s="641"/>
      <c r="K131" s="641"/>
      <c r="L131" s="1210"/>
    </row>
    <row r="132" spans="1:12" s="182" customFormat="1" ht="21">
      <c r="A132" s="1207"/>
      <c r="C132" s="1207"/>
      <c r="D132" s="1207"/>
      <c r="E132" s="641"/>
      <c r="F132" s="641"/>
      <c r="G132" s="1209"/>
      <c r="H132" s="641"/>
      <c r="I132" s="1209"/>
      <c r="J132" s="641"/>
      <c r="K132" s="641"/>
      <c r="L132" s="1210"/>
    </row>
    <row r="133" spans="1:12" s="182" customFormat="1" ht="21">
      <c r="A133" s="1207"/>
      <c r="C133" s="1207"/>
      <c r="D133" s="1207"/>
      <c r="E133" s="641"/>
      <c r="F133" s="641"/>
      <c r="G133" s="1209"/>
      <c r="H133" s="641"/>
      <c r="I133" s="1209"/>
      <c r="J133" s="641"/>
      <c r="K133" s="641"/>
      <c r="L133" s="1210"/>
    </row>
    <row r="134" spans="1:12" s="182" customFormat="1" ht="21">
      <c r="A134" s="1207"/>
      <c r="C134" s="1207"/>
      <c r="D134" s="1207"/>
      <c r="E134" s="641"/>
      <c r="F134" s="641"/>
      <c r="G134" s="1209"/>
      <c r="H134" s="641"/>
      <c r="I134" s="1209"/>
      <c r="J134" s="641"/>
      <c r="K134" s="641"/>
      <c r="L134" s="1210"/>
    </row>
    <row r="135" spans="1:12" s="182" customFormat="1" ht="21">
      <c r="A135" s="1207"/>
      <c r="C135" s="1207"/>
      <c r="D135" s="1207"/>
      <c r="E135" s="641"/>
      <c r="F135" s="641"/>
      <c r="G135" s="1209"/>
      <c r="H135" s="641"/>
      <c r="I135" s="1209"/>
      <c r="J135" s="641"/>
      <c r="K135" s="641"/>
      <c r="L135" s="1210"/>
    </row>
    <row r="136" spans="1:12" s="182" customFormat="1" ht="21">
      <c r="A136" s="1207"/>
      <c r="C136" s="1207"/>
      <c r="D136" s="1207"/>
      <c r="E136" s="641"/>
      <c r="F136" s="641"/>
      <c r="G136" s="1209"/>
      <c r="H136" s="641"/>
      <c r="I136" s="1209"/>
      <c r="J136" s="641"/>
      <c r="K136" s="641"/>
      <c r="L136" s="1210"/>
    </row>
    <row r="137" spans="1:12" s="182" customFormat="1" ht="21">
      <c r="A137" s="1207"/>
      <c r="C137" s="1207"/>
      <c r="D137" s="1207"/>
      <c r="E137" s="641"/>
      <c r="F137" s="641"/>
      <c r="G137" s="1209"/>
      <c r="H137" s="641"/>
      <c r="I137" s="1209"/>
      <c r="J137" s="641"/>
      <c r="K137" s="641"/>
      <c r="L137" s="1210"/>
    </row>
    <row r="138" spans="1:12" s="182" customFormat="1" ht="21">
      <c r="A138" s="1207"/>
      <c r="C138" s="1207"/>
      <c r="D138" s="1207"/>
      <c r="E138" s="641"/>
      <c r="F138" s="641"/>
      <c r="G138" s="1209"/>
      <c r="H138" s="641"/>
      <c r="I138" s="1209"/>
      <c r="J138" s="641"/>
      <c r="K138" s="641"/>
      <c r="L138" s="1210"/>
    </row>
    <row r="139" spans="1:12" s="182" customFormat="1" ht="21">
      <c r="A139" s="1207"/>
      <c r="C139" s="1207"/>
      <c r="D139" s="1207"/>
      <c r="E139" s="641"/>
      <c r="F139" s="641"/>
      <c r="G139" s="1209"/>
      <c r="H139" s="641"/>
      <c r="I139" s="1209"/>
      <c r="J139" s="641"/>
      <c r="K139" s="641"/>
      <c r="L139" s="1210"/>
    </row>
    <row r="140" spans="1:12" s="182" customFormat="1" ht="21">
      <c r="A140" s="1207"/>
      <c r="C140" s="1207"/>
      <c r="D140" s="1207"/>
      <c r="E140" s="641"/>
      <c r="F140" s="641"/>
      <c r="G140" s="1209"/>
      <c r="H140" s="641"/>
      <c r="I140" s="1209"/>
      <c r="J140" s="641"/>
      <c r="K140" s="641"/>
      <c r="L140" s="1210"/>
    </row>
    <row r="141" spans="1:12" s="182" customFormat="1" ht="21">
      <c r="A141" s="1207"/>
      <c r="C141" s="1207"/>
      <c r="D141" s="1207"/>
      <c r="E141" s="641"/>
      <c r="F141" s="641"/>
      <c r="G141" s="1209"/>
      <c r="H141" s="641"/>
      <c r="I141" s="1209"/>
      <c r="J141" s="641"/>
      <c r="K141" s="641"/>
      <c r="L141" s="1210"/>
    </row>
    <row r="142" spans="1:12" s="182" customFormat="1" ht="21">
      <c r="A142" s="1207"/>
      <c r="C142" s="1207"/>
      <c r="D142" s="1207"/>
      <c r="E142" s="641"/>
      <c r="F142" s="641"/>
      <c r="G142" s="1209"/>
      <c r="H142" s="641"/>
      <c r="I142" s="1209"/>
      <c r="J142" s="641"/>
      <c r="K142" s="641"/>
      <c r="L142" s="1210"/>
    </row>
    <row r="143" spans="1:12" s="182" customFormat="1" ht="21">
      <c r="A143" s="1207"/>
      <c r="C143" s="1207"/>
      <c r="D143" s="1207"/>
      <c r="E143" s="641"/>
      <c r="F143" s="641"/>
      <c r="G143" s="1209"/>
      <c r="H143" s="641"/>
      <c r="I143" s="1209"/>
      <c r="J143" s="641"/>
      <c r="K143" s="641"/>
      <c r="L143" s="1210"/>
    </row>
    <row r="144" spans="1:12" s="182" customFormat="1" ht="21">
      <c r="A144" s="1207"/>
      <c r="C144" s="1207"/>
      <c r="D144" s="1207"/>
      <c r="E144" s="641"/>
      <c r="F144" s="641"/>
      <c r="G144" s="1209"/>
      <c r="H144" s="641"/>
      <c r="I144" s="1209"/>
      <c r="J144" s="641"/>
      <c r="K144" s="641"/>
      <c r="L144" s="1210"/>
    </row>
    <row r="145" spans="1:12" s="182" customFormat="1" ht="21">
      <c r="A145" s="1207"/>
      <c r="C145" s="1207"/>
      <c r="D145" s="1207"/>
      <c r="E145" s="641"/>
      <c r="F145" s="641"/>
      <c r="G145" s="1209"/>
      <c r="H145" s="641"/>
      <c r="I145" s="1209"/>
      <c r="J145" s="641"/>
      <c r="K145" s="641"/>
      <c r="L145" s="1210"/>
    </row>
    <row r="146" spans="1:12" s="182" customFormat="1" ht="21">
      <c r="A146" s="1207"/>
      <c r="C146" s="1207"/>
      <c r="D146" s="1207"/>
      <c r="E146" s="641"/>
      <c r="F146" s="641"/>
      <c r="G146" s="1209"/>
      <c r="H146" s="641"/>
      <c r="I146" s="1209"/>
      <c r="J146" s="641"/>
      <c r="K146" s="641"/>
      <c r="L146" s="1210"/>
    </row>
    <row r="147" spans="1:12" s="182" customFormat="1" ht="21">
      <c r="A147" s="1207"/>
      <c r="C147" s="1207"/>
      <c r="D147" s="1207"/>
      <c r="E147" s="641"/>
      <c r="F147" s="641"/>
      <c r="G147" s="1209"/>
      <c r="H147" s="641"/>
      <c r="I147" s="1209"/>
      <c r="J147" s="641"/>
      <c r="K147" s="641"/>
      <c r="L147" s="1210"/>
    </row>
    <row r="148" spans="1:12" s="182" customFormat="1" ht="21">
      <c r="A148" s="1207"/>
      <c r="C148" s="1207"/>
      <c r="D148" s="1207"/>
      <c r="E148" s="641"/>
      <c r="F148" s="641"/>
      <c r="G148" s="1209"/>
      <c r="H148" s="641"/>
      <c r="I148" s="1209"/>
      <c r="J148" s="641"/>
      <c r="K148" s="641"/>
      <c r="L148" s="1210"/>
    </row>
    <row r="149" spans="1:12" s="182" customFormat="1" ht="21">
      <c r="A149" s="1207"/>
      <c r="C149" s="1207"/>
      <c r="D149" s="1207"/>
      <c r="E149" s="641"/>
      <c r="F149" s="641"/>
      <c r="G149" s="1209"/>
      <c r="H149" s="641"/>
      <c r="I149" s="1209"/>
      <c r="J149" s="641"/>
      <c r="K149" s="641"/>
      <c r="L149" s="1210"/>
    </row>
    <row r="150" spans="1:12" s="182" customFormat="1" ht="21">
      <c r="A150" s="1207"/>
      <c r="C150" s="1207"/>
      <c r="D150" s="1207"/>
      <c r="E150" s="641"/>
      <c r="F150" s="641"/>
      <c r="G150" s="1209"/>
      <c r="H150" s="641"/>
      <c r="I150" s="1209"/>
      <c r="J150" s="641"/>
      <c r="K150" s="641"/>
      <c r="L150" s="1210"/>
    </row>
    <row r="151" spans="1:12" s="182" customFormat="1" ht="21">
      <c r="A151" s="1207"/>
      <c r="C151" s="1207"/>
      <c r="D151" s="1207"/>
      <c r="E151" s="641"/>
      <c r="F151" s="641"/>
      <c r="G151" s="1209"/>
      <c r="H151" s="641"/>
      <c r="I151" s="1209"/>
      <c r="J151" s="641"/>
      <c r="K151" s="641"/>
      <c r="L151" s="1210"/>
    </row>
    <row r="152" spans="1:12" s="182" customFormat="1" ht="21">
      <c r="A152" s="1207"/>
      <c r="C152" s="1207"/>
      <c r="D152" s="1207"/>
      <c r="E152" s="641"/>
      <c r="F152" s="641"/>
      <c r="G152" s="1209"/>
      <c r="H152" s="641"/>
      <c r="I152" s="1209"/>
      <c r="J152" s="641"/>
      <c r="K152" s="641"/>
      <c r="L152" s="1210"/>
    </row>
    <row r="153" spans="1:12" s="182" customFormat="1" ht="21">
      <c r="A153" s="1207"/>
      <c r="C153" s="1207"/>
      <c r="D153" s="1207"/>
      <c r="E153" s="641"/>
      <c r="F153" s="641"/>
      <c r="G153" s="1209"/>
      <c r="H153" s="641"/>
      <c r="I153" s="1209"/>
      <c r="J153" s="641"/>
      <c r="K153" s="641"/>
      <c r="L153" s="1210"/>
    </row>
    <row r="154" spans="1:12" s="182" customFormat="1" ht="21">
      <c r="A154" s="1207"/>
      <c r="C154" s="1207"/>
      <c r="D154" s="1207"/>
      <c r="E154" s="641"/>
      <c r="F154" s="641"/>
      <c r="G154" s="1209"/>
      <c r="H154" s="641"/>
      <c r="I154" s="1209"/>
      <c r="J154" s="641"/>
      <c r="K154" s="641"/>
      <c r="L154" s="1210"/>
    </row>
    <row r="155" spans="1:12" s="182" customFormat="1" ht="21">
      <c r="A155" s="1207"/>
      <c r="C155" s="1207"/>
      <c r="D155" s="1207"/>
      <c r="E155" s="641"/>
      <c r="F155" s="641"/>
      <c r="G155" s="1209"/>
      <c r="H155" s="641"/>
      <c r="I155" s="1209"/>
      <c r="J155" s="641"/>
      <c r="K155" s="641"/>
      <c r="L155" s="1210"/>
    </row>
    <row r="156" spans="1:12" s="182" customFormat="1" ht="21">
      <c r="A156" s="1207"/>
      <c r="C156" s="1207"/>
      <c r="D156" s="1207"/>
      <c r="E156" s="641"/>
      <c r="F156" s="641"/>
      <c r="G156" s="1209"/>
      <c r="H156" s="641"/>
      <c r="I156" s="1209"/>
      <c r="J156" s="641"/>
      <c r="K156" s="641"/>
      <c r="L156" s="1210"/>
    </row>
    <row r="157" spans="1:12" s="182" customFormat="1" ht="21">
      <c r="A157" s="1207"/>
      <c r="C157" s="1207"/>
      <c r="D157" s="1207"/>
      <c r="E157" s="641"/>
      <c r="F157" s="641"/>
      <c r="G157" s="1209"/>
      <c r="H157" s="641"/>
      <c r="I157" s="1209"/>
      <c r="J157" s="641"/>
      <c r="K157" s="641"/>
      <c r="L157" s="1210"/>
    </row>
    <row r="158" spans="1:12" s="182" customFormat="1" ht="21">
      <c r="A158" s="1207"/>
      <c r="C158" s="1207"/>
      <c r="D158" s="1207"/>
      <c r="E158" s="641"/>
      <c r="F158" s="641"/>
      <c r="G158" s="1209"/>
      <c r="H158" s="641"/>
      <c r="I158" s="1209"/>
      <c r="J158" s="641"/>
      <c r="K158" s="641"/>
      <c r="L158" s="1210"/>
    </row>
    <row r="159" spans="1:12" s="182" customFormat="1" ht="21">
      <c r="A159" s="1207"/>
      <c r="C159" s="1207"/>
      <c r="D159" s="1207"/>
      <c r="E159" s="641"/>
      <c r="F159" s="641"/>
      <c r="G159" s="1209"/>
      <c r="H159" s="641"/>
      <c r="I159" s="1209"/>
      <c r="J159" s="641"/>
      <c r="K159" s="641"/>
      <c r="L159" s="1210"/>
    </row>
    <row r="160" spans="1:12" s="182" customFormat="1" ht="21">
      <c r="A160" s="1207"/>
      <c r="C160" s="1207"/>
      <c r="D160" s="1207"/>
      <c r="E160" s="641"/>
      <c r="F160" s="641"/>
      <c r="G160" s="1209"/>
      <c r="H160" s="641"/>
      <c r="I160" s="1209"/>
      <c r="J160" s="641"/>
      <c r="K160" s="641"/>
      <c r="L160" s="1210"/>
    </row>
    <row r="161" spans="1:12" s="182" customFormat="1" ht="21">
      <c r="A161" s="1207"/>
      <c r="C161" s="1207"/>
      <c r="D161" s="1207"/>
      <c r="E161" s="641"/>
      <c r="F161" s="641"/>
      <c r="G161" s="1209"/>
      <c r="H161" s="641"/>
      <c r="I161" s="1209"/>
      <c r="J161" s="641"/>
      <c r="K161" s="641"/>
      <c r="L161" s="1210"/>
    </row>
    <row r="162" spans="1:12" s="182" customFormat="1" ht="21">
      <c r="A162" s="1207"/>
      <c r="C162" s="1207"/>
      <c r="D162" s="1207"/>
      <c r="E162" s="641"/>
      <c r="F162" s="641"/>
      <c r="G162" s="1209"/>
      <c r="H162" s="641"/>
      <c r="I162" s="1209"/>
      <c r="J162" s="641"/>
      <c r="K162" s="641"/>
      <c r="L162" s="1210"/>
    </row>
    <row r="163" spans="1:12" s="182" customFormat="1" ht="21">
      <c r="A163" s="1207"/>
      <c r="C163" s="1207"/>
      <c r="D163" s="1207"/>
      <c r="E163" s="641"/>
      <c r="F163" s="641"/>
      <c r="G163" s="1209"/>
      <c r="H163" s="641"/>
      <c r="I163" s="1209"/>
      <c r="J163" s="641"/>
      <c r="K163" s="641"/>
      <c r="L163" s="1210"/>
    </row>
    <row r="164" spans="1:12" s="182" customFormat="1" ht="21">
      <c r="A164" s="1207"/>
      <c r="C164" s="1207"/>
      <c r="D164" s="1207"/>
      <c r="E164" s="641"/>
      <c r="F164" s="641"/>
      <c r="G164" s="1209"/>
      <c r="H164" s="641"/>
      <c r="I164" s="1209"/>
      <c r="J164" s="641"/>
      <c r="K164" s="641"/>
      <c r="L164" s="1210"/>
    </row>
    <row r="165" spans="1:12" s="182" customFormat="1" ht="21">
      <c r="A165" s="1207"/>
      <c r="C165" s="1207"/>
      <c r="D165" s="1207"/>
      <c r="E165" s="641"/>
      <c r="F165" s="641"/>
      <c r="G165" s="1209"/>
      <c r="H165" s="641"/>
      <c r="I165" s="1209"/>
      <c r="J165" s="641"/>
      <c r="K165" s="641"/>
      <c r="L165" s="1210"/>
    </row>
    <row r="166" spans="1:12" s="182" customFormat="1" ht="21">
      <c r="A166" s="1207"/>
      <c r="C166" s="1207"/>
      <c r="D166" s="1207"/>
      <c r="E166" s="641"/>
      <c r="F166" s="641"/>
      <c r="G166" s="1209"/>
      <c r="H166" s="641"/>
      <c r="I166" s="1209"/>
      <c r="J166" s="641"/>
      <c r="K166" s="641"/>
      <c r="L166" s="1210"/>
    </row>
    <row r="167" spans="1:12" s="182" customFormat="1" ht="21">
      <c r="A167" s="1207"/>
      <c r="C167" s="1207"/>
      <c r="D167" s="1207"/>
      <c r="E167" s="641"/>
      <c r="F167" s="641"/>
      <c r="G167" s="1209"/>
      <c r="H167" s="641"/>
      <c r="I167" s="1209"/>
      <c r="J167" s="641"/>
      <c r="K167" s="641"/>
      <c r="L167" s="1210"/>
    </row>
    <row r="168" spans="1:12" s="182" customFormat="1" ht="21">
      <c r="A168" s="1207"/>
      <c r="C168" s="1207"/>
      <c r="D168" s="1207"/>
      <c r="E168" s="641"/>
      <c r="F168" s="641"/>
      <c r="G168" s="1209"/>
      <c r="H168" s="641"/>
      <c r="I168" s="1209"/>
      <c r="J168" s="641"/>
      <c r="K168" s="641"/>
      <c r="L168" s="1210"/>
    </row>
    <row r="169" spans="1:12" s="182" customFormat="1" ht="21">
      <c r="A169" s="1207"/>
      <c r="C169" s="1207"/>
      <c r="D169" s="1207"/>
      <c r="E169" s="641"/>
      <c r="F169" s="641"/>
      <c r="G169" s="1209"/>
      <c r="H169" s="641"/>
      <c r="I169" s="1209"/>
      <c r="J169" s="641"/>
      <c r="K169" s="641"/>
      <c r="L169" s="1210"/>
    </row>
    <row r="170" spans="1:12" s="182" customFormat="1" ht="21">
      <c r="A170" s="1207"/>
      <c r="C170" s="1207"/>
      <c r="D170" s="1207"/>
      <c r="E170" s="641"/>
      <c r="F170" s="641"/>
      <c r="G170" s="1209"/>
      <c r="H170" s="641"/>
      <c r="I170" s="1209"/>
      <c r="J170" s="641"/>
      <c r="K170" s="641"/>
      <c r="L170" s="1210"/>
    </row>
    <row r="171" spans="1:12" s="182" customFormat="1" ht="21">
      <c r="A171" s="1207"/>
      <c r="C171" s="1207"/>
      <c r="D171" s="1207"/>
      <c r="E171" s="641"/>
      <c r="F171" s="641"/>
      <c r="G171" s="1209"/>
      <c r="H171" s="641"/>
      <c r="I171" s="1209"/>
      <c r="J171" s="641"/>
      <c r="K171" s="641"/>
      <c r="L171" s="1210"/>
    </row>
    <row r="172" spans="1:12" s="182" customFormat="1" ht="21">
      <c r="A172" s="1207"/>
      <c r="C172" s="1207"/>
      <c r="D172" s="1207"/>
      <c r="E172" s="641"/>
      <c r="F172" s="641"/>
      <c r="G172" s="1209"/>
      <c r="H172" s="641"/>
      <c r="I172" s="1209"/>
      <c r="J172" s="641"/>
      <c r="K172" s="641"/>
      <c r="L172" s="1210"/>
    </row>
    <row r="173" spans="1:12" s="182" customFormat="1" ht="21">
      <c r="A173" s="1207"/>
      <c r="C173" s="1207"/>
      <c r="D173" s="1207"/>
      <c r="E173" s="641"/>
      <c r="F173" s="641"/>
      <c r="G173" s="1209"/>
      <c r="H173" s="641"/>
      <c r="I173" s="1209"/>
      <c r="J173" s="641"/>
      <c r="K173" s="641"/>
      <c r="L173" s="1210"/>
    </row>
    <row r="174" spans="1:12" s="182" customFormat="1" ht="21">
      <c r="A174" s="1207"/>
      <c r="C174" s="1207"/>
      <c r="D174" s="1207"/>
      <c r="E174" s="641"/>
      <c r="F174" s="641"/>
      <c r="G174" s="1209"/>
      <c r="H174" s="641"/>
      <c r="I174" s="1209"/>
      <c r="J174" s="641"/>
      <c r="K174" s="641"/>
      <c r="L174" s="1210"/>
    </row>
    <row r="175" spans="1:12" s="182" customFormat="1" ht="21">
      <c r="A175" s="1207"/>
      <c r="C175" s="1207"/>
      <c r="D175" s="1207"/>
      <c r="E175" s="641"/>
      <c r="F175" s="641"/>
      <c r="G175" s="1209"/>
      <c r="H175" s="641"/>
      <c r="I175" s="1209"/>
      <c r="J175" s="641"/>
      <c r="K175" s="641"/>
      <c r="L175" s="1210"/>
    </row>
    <row r="176" spans="1:12" s="182" customFormat="1" ht="21">
      <c r="A176" s="1207"/>
      <c r="C176" s="1207"/>
      <c r="D176" s="1207"/>
      <c r="E176" s="641"/>
      <c r="F176" s="641"/>
      <c r="G176" s="1209"/>
      <c r="H176" s="641"/>
      <c r="I176" s="1209"/>
      <c r="J176" s="641"/>
      <c r="K176" s="641"/>
      <c r="L176" s="1210"/>
    </row>
    <row r="177" spans="1:12" s="182" customFormat="1" ht="21">
      <c r="A177" s="1207"/>
      <c r="C177" s="1207"/>
      <c r="D177" s="1207"/>
      <c r="E177" s="641"/>
      <c r="F177" s="641"/>
      <c r="G177" s="1209"/>
      <c r="H177" s="641"/>
      <c r="I177" s="1209"/>
      <c r="J177" s="641"/>
      <c r="K177" s="641"/>
      <c r="L177" s="1210"/>
    </row>
    <row r="178" spans="1:12" s="182" customFormat="1" ht="21">
      <c r="A178" s="1207"/>
      <c r="C178" s="1207"/>
      <c r="D178" s="1207"/>
      <c r="E178" s="641"/>
      <c r="F178" s="641"/>
      <c r="G178" s="1209"/>
      <c r="H178" s="641"/>
      <c r="I178" s="1209"/>
      <c r="J178" s="641"/>
      <c r="K178" s="641"/>
      <c r="L178" s="1210"/>
    </row>
    <row r="179" spans="1:12" s="182" customFormat="1" ht="21">
      <c r="A179" s="1207"/>
      <c r="C179" s="1207"/>
      <c r="D179" s="1207"/>
      <c r="E179" s="641"/>
      <c r="F179" s="641"/>
      <c r="G179" s="1209"/>
      <c r="H179" s="641"/>
      <c r="I179" s="1209"/>
      <c r="J179" s="641"/>
      <c r="K179" s="641"/>
      <c r="L179" s="1210"/>
    </row>
    <row r="180" spans="1:12" s="182" customFormat="1" ht="21">
      <c r="A180" s="1207"/>
      <c r="C180" s="1207"/>
      <c r="D180" s="1207"/>
      <c r="E180" s="641"/>
      <c r="F180" s="641"/>
      <c r="G180" s="1209"/>
      <c r="H180" s="641"/>
      <c r="I180" s="1209"/>
      <c r="J180" s="641"/>
      <c r="K180" s="641"/>
      <c r="L180" s="1210"/>
    </row>
    <row r="181" spans="1:12" s="182" customFormat="1" ht="21">
      <c r="A181" s="1207"/>
      <c r="C181" s="1207"/>
      <c r="D181" s="1207"/>
      <c r="E181" s="641"/>
      <c r="F181" s="641"/>
      <c r="G181" s="1209"/>
      <c r="H181" s="641"/>
      <c r="I181" s="1209"/>
      <c r="J181" s="641"/>
      <c r="K181" s="641"/>
      <c r="L181" s="1210"/>
    </row>
    <row r="182" spans="1:12" s="182" customFormat="1" ht="21">
      <c r="A182" s="1207"/>
      <c r="C182" s="1207"/>
      <c r="D182" s="1207"/>
      <c r="E182" s="641"/>
      <c r="F182" s="641"/>
      <c r="G182" s="1209"/>
      <c r="H182" s="641"/>
      <c r="I182" s="1209"/>
      <c r="J182" s="641"/>
      <c r="K182" s="641"/>
      <c r="L182" s="1210"/>
    </row>
    <row r="183" spans="1:12" s="182" customFormat="1" ht="21">
      <c r="A183" s="1207"/>
      <c r="C183" s="1207"/>
      <c r="D183" s="1207"/>
      <c r="E183" s="641"/>
      <c r="F183" s="641"/>
      <c r="G183" s="1209"/>
      <c r="H183" s="641"/>
      <c r="I183" s="1209"/>
      <c r="J183" s="641"/>
      <c r="K183" s="641"/>
      <c r="L183" s="1210"/>
    </row>
    <row r="184" spans="1:12" s="182" customFormat="1" ht="21">
      <c r="A184" s="1207"/>
      <c r="C184" s="1207"/>
      <c r="D184" s="1207"/>
      <c r="E184" s="641"/>
      <c r="F184" s="641"/>
      <c r="G184" s="1209"/>
      <c r="H184" s="641"/>
      <c r="I184" s="1209"/>
      <c r="J184" s="641"/>
      <c r="K184" s="641"/>
      <c r="L184" s="1210"/>
    </row>
    <row r="185" spans="1:12" s="182" customFormat="1" ht="21">
      <c r="A185" s="1207"/>
      <c r="C185" s="1207"/>
      <c r="D185" s="1207"/>
      <c r="E185" s="641"/>
      <c r="F185" s="641"/>
      <c r="G185" s="1209"/>
      <c r="H185" s="641"/>
      <c r="I185" s="1209"/>
      <c r="J185" s="641"/>
      <c r="K185" s="641"/>
      <c r="L185" s="1210"/>
    </row>
    <row r="186" spans="1:12" s="182" customFormat="1" ht="21">
      <c r="A186" s="1207"/>
      <c r="C186" s="1207"/>
      <c r="D186" s="1207"/>
      <c r="E186" s="641"/>
      <c r="F186" s="641"/>
      <c r="G186" s="1209"/>
      <c r="H186" s="641"/>
      <c r="I186" s="1209"/>
      <c r="J186" s="641"/>
      <c r="K186" s="641"/>
      <c r="L186" s="1210"/>
    </row>
    <row r="187" spans="1:12" s="182" customFormat="1" ht="21">
      <c r="A187" s="1207"/>
      <c r="C187" s="1207"/>
      <c r="D187" s="1207"/>
      <c r="E187" s="641"/>
      <c r="F187" s="641"/>
      <c r="G187" s="1209"/>
      <c r="H187" s="641"/>
      <c r="I187" s="1209"/>
      <c r="J187" s="641"/>
      <c r="K187" s="641"/>
      <c r="L187" s="1210"/>
    </row>
    <row r="188" spans="1:12" s="182" customFormat="1" ht="21">
      <c r="A188" s="1207"/>
      <c r="C188" s="1207"/>
      <c r="D188" s="1207"/>
      <c r="E188" s="641"/>
      <c r="F188" s="641"/>
      <c r="G188" s="1209"/>
      <c r="H188" s="641"/>
      <c r="I188" s="1209"/>
      <c r="J188" s="641"/>
      <c r="K188" s="641"/>
      <c r="L188" s="1210"/>
    </row>
    <row r="189" spans="1:12" s="182" customFormat="1" ht="21">
      <c r="A189" s="1207"/>
      <c r="C189" s="1207"/>
      <c r="D189" s="1207"/>
      <c r="E189" s="641"/>
      <c r="F189" s="641"/>
      <c r="G189" s="1209"/>
      <c r="H189" s="641"/>
      <c r="I189" s="1209"/>
      <c r="J189" s="641"/>
      <c r="K189" s="641"/>
      <c r="L189" s="1210"/>
    </row>
    <row r="190" spans="1:12" s="182" customFormat="1" ht="21">
      <c r="A190" s="1207"/>
      <c r="C190" s="1207"/>
      <c r="D190" s="1207"/>
      <c r="E190" s="641"/>
      <c r="F190" s="641"/>
      <c r="G190" s="1209"/>
      <c r="H190" s="641"/>
      <c r="I190" s="1209"/>
      <c r="J190" s="641"/>
      <c r="K190" s="641"/>
      <c r="L190" s="1210"/>
    </row>
    <row r="191" spans="1:12" s="182" customFormat="1" ht="21">
      <c r="A191" s="1207"/>
      <c r="C191" s="1207"/>
      <c r="D191" s="1207"/>
      <c r="E191" s="641"/>
      <c r="F191" s="641"/>
      <c r="G191" s="1209"/>
      <c r="H191" s="641"/>
      <c r="I191" s="1209"/>
      <c r="J191" s="641"/>
      <c r="K191" s="641"/>
      <c r="L191" s="1210"/>
    </row>
    <row r="192" spans="1:12" s="182" customFormat="1" ht="21">
      <c r="A192" s="1207"/>
      <c r="C192" s="1207"/>
      <c r="D192" s="1207"/>
      <c r="E192" s="641"/>
      <c r="F192" s="641"/>
      <c r="G192" s="1209"/>
      <c r="H192" s="641"/>
      <c r="I192" s="1209"/>
      <c r="J192" s="641"/>
      <c r="K192" s="641"/>
      <c r="L192" s="1210"/>
    </row>
    <row r="193" spans="1:12" s="182" customFormat="1" ht="21">
      <c r="A193" s="1207"/>
      <c r="C193" s="1207"/>
      <c r="D193" s="1207"/>
      <c r="E193" s="641"/>
      <c r="F193" s="641"/>
      <c r="G193" s="1209"/>
      <c r="H193" s="641"/>
      <c r="I193" s="1209"/>
      <c r="J193" s="641"/>
      <c r="K193" s="641"/>
      <c r="L193" s="1210"/>
    </row>
    <row r="194" spans="1:12" s="182" customFormat="1" ht="21">
      <c r="A194" s="1207"/>
      <c r="C194" s="1207"/>
      <c r="D194" s="1207"/>
      <c r="E194" s="641"/>
      <c r="F194" s="641"/>
      <c r="G194" s="1209"/>
      <c r="H194" s="641"/>
      <c r="I194" s="1209"/>
      <c r="J194" s="641"/>
      <c r="K194" s="641"/>
      <c r="L194" s="1210"/>
    </row>
    <row r="195" spans="1:12" s="182" customFormat="1" ht="21">
      <c r="A195" s="1207"/>
      <c r="C195" s="1207"/>
      <c r="D195" s="1207"/>
      <c r="E195" s="641"/>
      <c r="F195" s="641"/>
      <c r="G195" s="1209"/>
      <c r="H195" s="641"/>
      <c r="I195" s="1209"/>
      <c r="J195" s="641"/>
      <c r="K195" s="641"/>
      <c r="L195" s="1210"/>
    </row>
    <row r="196" spans="1:12" s="182" customFormat="1" ht="21">
      <c r="A196" s="1207"/>
      <c r="C196" s="1207"/>
      <c r="D196" s="1207"/>
      <c r="E196" s="641"/>
      <c r="F196" s="641"/>
      <c r="G196" s="1209"/>
      <c r="H196" s="641"/>
      <c r="I196" s="1209"/>
      <c r="J196" s="641"/>
      <c r="K196" s="641"/>
      <c r="L196" s="1210"/>
    </row>
    <row r="197" spans="1:12" s="182" customFormat="1" ht="21">
      <c r="A197" s="1207"/>
      <c r="C197" s="1207"/>
      <c r="D197" s="1207"/>
      <c r="E197" s="641"/>
      <c r="F197" s="641"/>
      <c r="G197" s="1209"/>
      <c r="H197" s="641"/>
      <c r="I197" s="1209"/>
      <c r="J197" s="641"/>
      <c r="K197" s="641"/>
      <c r="L197" s="1210"/>
    </row>
    <row r="198" spans="1:12" s="182" customFormat="1" ht="21">
      <c r="A198" s="1207"/>
      <c r="C198" s="1207"/>
      <c r="D198" s="1207"/>
      <c r="E198" s="641"/>
      <c r="F198" s="641"/>
      <c r="G198" s="1209"/>
      <c r="H198" s="641"/>
      <c r="I198" s="1209"/>
      <c r="J198" s="641"/>
      <c r="K198" s="641"/>
      <c r="L198" s="1210"/>
    </row>
    <row r="199" spans="1:12" s="182" customFormat="1" ht="21">
      <c r="A199" s="1207"/>
      <c r="C199" s="1207"/>
      <c r="D199" s="1207"/>
      <c r="E199" s="641"/>
      <c r="F199" s="641"/>
      <c r="G199" s="1209"/>
      <c r="H199" s="641"/>
      <c r="I199" s="1209"/>
      <c r="J199" s="641"/>
      <c r="K199" s="641"/>
      <c r="L199" s="1210"/>
    </row>
    <row r="200" spans="1:12" s="182" customFormat="1" ht="21">
      <c r="A200" s="1207"/>
      <c r="C200" s="1207"/>
      <c r="D200" s="1207"/>
      <c r="E200" s="641"/>
      <c r="F200" s="641"/>
      <c r="G200" s="1209"/>
      <c r="H200" s="641"/>
      <c r="I200" s="1209"/>
      <c r="J200" s="641"/>
      <c r="K200" s="641"/>
      <c r="L200" s="1210"/>
    </row>
    <row r="201" spans="1:12" s="182" customFormat="1" ht="21">
      <c r="A201" s="1207"/>
      <c r="C201" s="1207"/>
      <c r="D201" s="1207"/>
      <c r="E201" s="641"/>
      <c r="F201" s="641"/>
      <c r="G201" s="1209"/>
      <c r="H201" s="641"/>
      <c r="I201" s="1209"/>
      <c r="J201" s="641"/>
      <c r="K201" s="641"/>
      <c r="L201" s="1210"/>
    </row>
    <row r="202" spans="1:12" s="182" customFormat="1" ht="21">
      <c r="A202" s="1207"/>
      <c r="C202" s="1207"/>
      <c r="D202" s="1207"/>
      <c r="E202" s="641"/>
      <c r="F202" s="641"/>
      <c r="G202" s="1209"/>
      <c r="H202" s="641"/>
      <c r="I202" s="1209"/>
      <c r="J202" s="641"/>
      <c r="K202" s="641"/>
      <c r="L202" s="1210"/>
    </row>
    <row r="203" spans="1:12" s="182" customFormat="1" ht="21">
      <c r="A203" s="1207"/>
      <c r="C203" s="1207"/>
      <c r="D203" s="1207"/>
      <c r="E203" s="641"/>
      <c r="F203" s="641"/>
      <c r="G203" s="1209"/>
      <c r="H203" s="641"/>
      <c r="I203" s="1209"/>
      <c r="J203" s="641"/>
      <c r="K203" s="641"/>
      <c r="L203" s="1210"/>
    </row>
    <row r="204" spans="1:12" s="182" customFormat="1" ht="21">
      <c r="A204" s="1207"/>
      <c r="C204" s="1207"/>
      <c r="D204" s="1207"/>
      <c r="E204" s="641"/>
      <c r="F204" s="641"/>
      <c r="G204" s="1209"/>
      <c r="H204" s="641"/>
      <c r="I204" s="1209"/>
      <c r="J204" s="641"/>
      <c r="K204" s="641"/>
      <c r="L204" s="1210"/>
    </row>
    <row r="205" spans="1:12" s="182" customFormat="1" ht="21">
      <c r="A205" s="1207"/>
      <c r="C205" s="1207"/>
      <c r="D205" s="1207"/>
      <c r="E205" s="641"/>
      <c r="F205" s="641"/>
      <c r="G205" s="1209"/>
      <c r="H205" s="641"/>
      <c r="I205" s="1209"/>
      <c r="J205" s="641"/>
      <c r="K205" s="641"/>
      <c r="L205" s="1210"/>
    </row>
    <row r="206" spans="1:12" s="182" customFormat="1" ht="21">
      <c r="A206" s="1207"/>
      <c r="C206" s="1207"/>
      <c r="D206" s="1207"/>
      <c r="E206" s="641"/>
      <c r="F206" s="641"/>
      <c r="G206" s="1209"/>
      <c r="H206" s="641"/>
      <c r="I206" s="1209"/>
      <c r="J206" s="641"/>
      <c r="K206" s="641"/>
      <c r="L206" s="1210"/>
    </row>
    <row r="207" spans="1:12" s="182" customFormat="1" ht="21">
      <c r="A207" s="1207"/>
      <c r="C207" s="1207"/>
      <c r="D207" s="1207"/>
      <c r="E207" s="641"/>
      <c r="F207" s="641"/>
      <c r="G207" s="1209"/>
      <c r="H207" s="641"/>
      <c r="I207" s="1209"/>
      <c r="J207" s="641"/>
      <c r="K207" s="641"/>
      <c r="L207" s="1210"/>
    </row>
    <row r="208" spans="1:12" s="182" customFormat="1" ht="21">
      <c r="A208" s="1207"/>
      <c r="C208" s="1207"/>
      <c r="D208" s="1207"/>
      <c r="E208" s="641"/>
      <c r="F208" s="641"/>
      <c r="G208" s="1209"/>
      <c r="H208" s="641"/>
      <c r="I208" s="1209"/>
      <c r="J208" s="641"/>
      <c r="K208" s="641"/>
      <c r="L208" s="1210"/>
    </row>
    <row r="209" spans="1:12" s="182" customFormat="1" ht="21">
      <c r="A209" s="1207"/>
      <c r="C209" s="1207"/>
      <c r="D209" s="1207"/>
      <c r="E209" s="641"/>
      <c r="F209" s="641"/>
      <c r="G209" s="1209"/>
      <c r="H209" s="641"/>
      <c r="I209" s="1209"/>
      <c r="J209" s="641"/>
      <c r="K209" s="641"/>
      <c r="L209" s="1210"/>
    </row>
    <row r="210" spans="1:12" s="182" customFormat="1" ht="21">
      <c r="A210" s="1207"/>
      <c r="C210" s="1207"/>
      <c r="D210" s="1207"/>
      <c r="E210" s="641"/>
      <c r="F210" s="641"/>
      <c r="G210" s="1209"/>
      <c r="H210" s="641"/>
      <c r="I210" s="1209"/>
      <c r="J210" s="641"/>
      <c r="K210" s="641"/>
      <c r="L210" s="1210"/>
    </row>
    <row r="211" spans="1:12" s="182" customFormat="1" ht="21">
      <c r="A211" s="1207"/>
      <c r="C211" s="1207"/>
      <c r="D211" s="1207"/>
      <c r="E211" s="641"/>
      <c r="F211" s="641"/>
      <c r="G211" s="1209"/>
      <c r="H211" s="641"/>
      <c r="I211" s="1209"/>
      <c r="J211" s="641"/>
      <c r="K211" s="641"/>
      <c r="L211" s="1210"/>
    </row>
    <row r="212" spans="1:12" s="182" customFormat="1" ht="21">
      <c r="A212" s="1207"/>
      <c r="C212" s="1207"/>
      <c r="D212" s="1207"/>
      <c r="E212" s="641"/>
      <c r="F212" s="641"/>
      <c r="G212" s="1209"/>
      <c r="H212" s="641"/>
      <c r="I212" s="1209"/>
      <c r="J212" s="641"/>
      <c r="K212" s="641"/>
      <c r="L212" s="1210"/>
    </row>
    <row r="213" spans="1:12" s="182" customFormat="1" ht="21">
      <c r="A213" s="1207"/>
      <c r="C213" s="1207"/>
      <c r="D213" s="1207"/>
      <c r="E213" s="641"/>
      <c r="F213" s="641"/>
      <c r="G213" s="1209"/>
      <c r="H213" s="641"/>
      <c r="I213" s="1209"/>
      <c r="J213" s="641"/>
      <c r="K213" s="641"/>
      <c r="L213" s="1210"/>
    </row>
    <row r="214" spans="1:12" s="182" customFormat="1" ht="21">
      <c r="A214" s="1207"/>
      <c r="C214" s="1207"/>
      <c r="D214" s="1207"/>
      <c r="E214" s="641"/>
      <c r="F214" s="641"/>
      <c r="G214" s="1209"/>
      <c r="H214" s="641"/>
      <c r="I214" s="1209"/>
      <c r="J214" s="641"/>
      <c r="K214" s="641"/>
      <c r="L214" s="1210"/>
    </row>
    <row r="215" spans="1:12" s="182" customFormat="1" ht="21">
      <c r="A215" s="1207"/>
      <c r="C215" s="1207"/>
      <c r="D215" s="1207"/>
      <c r="E215" s="641"/>
      <c r="F215" s="641"/>
      <c r="G215" s="1209"/>
      <c r="H215" s="641"/>
      <c r="I215" s="1209"/>
      <c r="J215" s="641"/>
      <c r="K215" s="641"/>
      <c r="L215" s="1210"/>
    </row>
    <row r="216" spans="1:12" s="182" customFormat="1" ht="21">
      <c r="A216" s="1207"/>
      <c r="C216" s="1207"/>
      <c r="D216" s="1207"/>
      <c r="E216" s="641"/>
      <c r="F216" s="641"/>
      <c r="G216" s="1209"/>
      <c r="H216" s="641"/>
      <c r="I216" s="1209"/>
      <c r="J216" s="641"/>
      <c r="K216" s="641"/>
      <c r="L216" s="1210"/>
    </row>
    <row r="217" spans="1:12" s="182" customFormat="1" ht="21">
      <c r="A217" s="1207"/>
      <c r="C217" s="1207"/>
      <c r="D217" s="1207"/>
      <c r="E217" s="641"/>
      <c r="F217" s="641"/>
      <c r="G217" s="1209"/>
      <c r="H217" s="641"/>
      <c r="I217" s="1209"/>
      <c r="J217" s="641"/>
      <c r="K217" s="641"/>
      <c r="L217" s="1210"/>
    </row>
    <row r="218" spans="1:12" s="182" customFormat="1" ht="21">
      <c r="A218" s="1207"/>
      <c r="C218" s="1207"/>
      <c r="D218" s="1207"/>
      <c r="E218" s="641"/>
      <c r="F218" s="641"/>
      <c r="G218" s="1209"/>
      <c r="H218" s="641"/>
      <c r="I218" s="1209"/>
      <c r="J218" s="641"/>
      <c r="K218" s="641"/>
      <c r="L218" s="1210"/>
    </row>
    <row r="219" spans="1:12" s="182" customFormat="1" ht="21">
      <c r="A219" s="1207"/>
      <c r="C219" s="1207"/>
      <c r="D219" s="1207"/>
      <c r="E219" s="641"/>
      <c r="F219" s="641"/>
      <c r="G219" s="1209"/>
      <c r="H219" s="641"/>
      <c r="I219" s="1209"/>
      <c r="J219" s="641"/>
      <c r="K219" s="641"/>
      <c r="L219" s="1210"/>
    </row>
    <row r="220" spans="1:12" s="182" customFormat="1" ht="21">
      <c r="A220" s="1207"/>
      <c r="C220" s="1207"/>
      <c r="D220" s="1207"/>
      <c r="E220" s="641"/>
      <c r="F220" s="641"/>
      <c r="G220" s="1209"/>
      <c r="H220" s="641"/>
      <c r="I220" s="1209"/>
      <c r="J220" s="641"/>
      <c r="K220" s="641"/>
      <c r="L220" s="1210"/>
    </row>
    <row r="221" spans="1:12" s="182" customFormat="1" ht="21">
      <c r="A221" s="1207"/>
      <c r="C221" s="1207"/>
      <c r="D221" s="1207"/>
      <c r="E221" s="641"/>
      <c r="F221" s="641"/>
      <c r="G221" s="1209"/>
      <c r="H221" s="641"/>
      <c r="I221" s="1209"/>
      <c r="J221" s="641"/>
      <c r="K221" s="641"/>
      <c r="L221" s="1210"/>
    </row>
    <row r="222" spans="1:12" s="182" customFormat="1" ht="21">
      <c r="A222" s="1207"/>
      <c r="C222" s="1207"/>
      <c r="D222" s="1207"/>
      <c r="E222" s="641"/>
      <c r="F222" s="641"/>
      <c r="G222" s="1209"/>
      <c r="H222" s="641"/>
      <c r="I222" s="1209"/>
      <c r="J222" s="641"/>
      <c r="K222" s="641"/>
      <c r="L222" s="1210"/>
    </row>
    <row r="223" spans="1:12" s="182" customFormat="1" ht="21">
      <c r="A223" s="1207"/>
      <c r="C223" s="1207"/>
      <c r="D223" s="1207"/>
      <c r="E223" s="641"/>
      <c r="F223" s="641"/>
      <c r="G223" s="1209"/>
      <c r="H223" s="641"/>
      <c r="I223" s="1209"/>
      <c r="J223" s="641"/>
      <c r="K223" s="641"/>
      <c r="L223" s="1210"/>
    </row>
    <row r="224" spans="1:12" s="182" customFormat="1" ht="21">
      <c r="A224" s="1207"/>
      <c r="C224" s="1207"/>
      <c r="D224" s="1207"/>
      <c r="E224" s="641"/>
      <c r="F224" s="641"/>
      <c r="G224" s="1209"/>
      <c r="H224" s="641"/>
      <c r="I224" s="1209"/>
      <c r="J224" s="641"/>
      <c r="K224" s="641"/>
      <c r="L224" s="1210"/>
    </row>
    <row r="225" spans="1:12" s="182" customFormat="1" ht="21">
      <c r="A225" s="1207"/>
      <c r="C225" s="1207"/>
      <c r="D225" s="1207"/>
      <c r="E225" s="641"/>
      <c r="F225" s="641"/>
      <c r="G225" s="1209"/>
      <c r="H225" s="641"/>
      <c r="I225" s="1209"/>
      <c r="J225" s="641"/>
      <c r="K225" s="641"/>
      <c r="L225" s="1210"/>
    </row>
    <row r="226" spans="1:12" s="182" customFormat="1" ht="21">
      <c r="A226" s="1207"/>
      <c r="C226" s="1207"/>
      <c r="D226" s="1207"/>
      <c r="E226" s="641"/>
      <c r="F226" s="641"/>
      <c r="G226" s="1209"/>
      <c r="H226" s="641"/>
      <c r="I226" s="1209"/>
      <c r="J226" s="641"/>
      <c r="K226" s="641"/>
      <c r="L226" s="1210"/>
    </row>
    <row r="227" spans="1:12" s="182" customFormat="1" ht="21">
      <c r="A227" s="1207"/>
      <c r="C227" s="1207"/>
      <c r="D227" s="1207"/>
      <c r="E227" s="641"/>
      <c r="F227" s="641"/>
      <c r="G227" s="1209"/>
      <c r="H227" s="641"/>
      <c r="I227" s="1209"/>
      <c r="J227" s="641"/>
      <c r="K227" s="641"/>
      <c r="L227" s="1210"/>
    </row>
    <row r="228" spans="1:12" s="182" customFormat="1" ht="21">
      <c r="A228" s="1207"/>
      <c r="C228" s="1207"/>
      <c r="D228" s="1207"/>
      <c r="E228" s="641"/>
      <c r="F228" s="641"/>
      <c r="G228" s="1209"/>
      <c r="H228" s="641"/>
      <c r="I228" s="1209"/>
      <c r="J228" s="641"/>
      <c r="K228" s="641"/>
      <c r="L228" s="1210"/>
    </row>
    <row r="229" spans="1:12" s="182" customFormat="1" ht="21">
      <c r="A229" s="1207"/>
      <c r="C229" s="1207"/>
      <c r="D229" s="1207"/>
      <c r="E229" s="641"/>
      <c r="F229" s="641"/>
      <c r="G229" s="1209"/>
      <c r="H229" s="641"/>
      <c r="I229" s="1209"/>
      <c r="J229" s="641"/>
      <c r="K229" s="641"/>
      <c r="L229" s="1210"/>
    </row>
    <row r="230" spans="1:12" s="182" customFormat="1" ht="21">
      <c r="A230" s="1207"/>
      <c r="C230" s="1207"/>
      <c r="D230" s="1207"/>
      <c r="E230" s="641"/>
      <c r="F230" s="641"/>
      <c r="G230" s="1209"/>
      <c r="H230" s="641"/>
      <c r="I230" s="1209"/>
      <c r="J230" s="641"/>
      <c r="K230" s="641"/>
      <c r="L230" s="1210"/>
    </row>
    <row r="231" spans="1:12" s="182" customFormat="1" ht="21">
      <c r="A231" s="1207"/>
      <c r="C231" s="1207"/>
      <c r="D231" s="1207"/>
      <c r="E231" s="641"/>
      <c r="F231" s="641"/>
      <c r="G231" s="1209"/>
      <c r="H231" s="641"/>
      <c r="I231" s="1209"/>
      <c r="J231" s="641"/>
      <c r="K231" s="641"/>
      <c r="L231" s="1210"/>
    </row>
    <row r="232" spans="1:12" s="182" customFormat="1" ht="21">
      <c r="A232" s="1207"/>
      <c r="C232" s="1207"/>
      <c r="D232" s="1207"/>
      <c r="E232" s="641"/>
      <c r="F232" s="641"/>
      <c r="G232" s="1209"/>
      <c r="H232" s="641"/>
      <c r="I232" s="1209"/>
      <c r="J232" s="641"/>
      <c r="K232" s="641"/>
      <c r="L232" s="1210"/>
    </row>
    <row r="233" spans="1:12" s="182" customFormat="1" ht="21">
      <c r="A233" s="1207"/>
      <c r="C233" s="1207"/>
      <c r="D233" s="1207"/>
      <c r="E233" s="641"/>
      <c r="F233" s="641"/>
      <c r="G233" s="1209"/>
      <c r="H233" s="641"/>
      <c r="I233" s="1209"/>
      <c r="J233" s="641"/>
      <c r="K233" s="641"/>
      <c r="L233" s="1210"/>
    </row>
    <row r="234" spans="1:12" s="182" customFormat="1" ht="21">
      <c r="A234" s="1207"/>
      <c r="C234" s="1207"/>
      <c r="D234" s="1207"/>
      <c r="E234" s="641"/>
      <c r="F234" s="641"/>
      <c r="G234" s="1209"/>
      <c r="H234" s="641"/>
      <c r="I234" s="1209"/>
      <c r="J234" s="641"/>
      <c r="K234" s="641"/>
      <c r="L234" s="1210"/>
    </row>
    <row r="235" spans="1:12" s="182" customFormat="1" ht="21">
      <c r="A235" s="1207"/>
      <c r="C235" s="1207"/>
      <c r="D235" s="1207"/>
      <c r="E235" s="641"/>
      <c r="F235" s="641"/>
      <c r="G235" s="1209"/>
      <c r="H235" s="641"/>
      <c r="I235" s="1209"/>
      <c r="J235" s="641"/>
      <c r="K235" s="641"/>
      <c r="L235" s="1210"/>
    </row>
    <row r="236" spans="1:12" s="182" customFormat="1" ht="21">
      <c r="A236" s="1207"/>
      <c r="C236" s="1207"/>
      <c r="D236" s="1207"/>
      <c r="E236" s="641"/>
      <c r="F236" s="641"/>
      <c r="G236" s="1209"/>
      <c r="H236" s="641"/>
      <c r="I236" s="1209"/>
      <c r="J236" s="641"/>
      <c r="K236" s="641"/>
      <c r="L236" s="1210"/>
    </row>
    <row r="237" spans="1:12" s="182" customFormat="1" ht="21">
      <c r="A237" s="1207"/>
      <c r="C237" s="1207"/>
      <c r="D237" s="1207"/>
      <c r="E237" s="641"/>
      <c r="F237" s="641"/>
      <c r="G237" s="1209"/>
      <c r="H237" s="641"/>
      <c r="I237" s="1209"/>
      <c r="J237" s="641"/>
      <c r="K237" s="641"/>
      <c r="L237" s="1210"/>
    </row>
    <row r="238" spans="1:12" s="182" customFormat="1" ht="21">
      <c r="A238" s="1207"/>
      <c r="C238" s="1207"/>
      <c r="D238" s="1207"/>
      <c r="E238" s="641"/>
      <c r="F238" s="641"/>
      <c r="G238" s="1209"/>
      <c r="H238" s="641"/>
      <c r="I238" s="1209"/>
      <c r="J238" s="641"/>
      <c r="K238" s="641"/>
      <c r="L238" s="1210"/>
    </row>
    <row r="239" spans="1:12" s="182" customFormat="1" ht="21">
      <c r="A239" s="1207"/>
      <c r="C239" s="1207"/>
      <c r="D239" s="1207"/>
      <c r="E239" s="641"/>
      <c r="F239" s="641"/>
      <c r="G239" s="1209"/>
      <c r="H239" s="641"/>
      <c r="I239" s="1209"/>
      <c r="J239" s="641"/>
      <c r="K239" s="641"/>
      <c r="L239" s="1210"/>
    </row>
    <row r="240" spans="1:12" s="182" customFormat="1" ht="21">
      <c r="A240" s="1207"/>
      <c r="C240" s="1207"/>
      <c r="D240" s="1207"/>
      <c r="E240" s="641"/>
      <c r="F240" s="641"/>
      <c r="G240" s="1209"/>
      <c r="H240" s="641"/>
      <c r="I240" s="1209"/>
      <c r="J240" s="641"/>
      <c r="K240" s="641"/>
      <c r="L240" s="1210"/>
    </row>
    <row r="241" spans="1:12" s="182" customFormat="1" ht="21">
      <c r="A241" s="1207"/>
      <c r="C241" s="1207"/>
      <c r="D241" s="1207"/>
      <c r="E241" s="641"/>
      <c r="F241" s="641"/>
      <c r="G241" s="1209"/>
      <c r="H241" s="641"/>
      <c r="I241" s="1209"/>
      <c r="J241" s="641"/>
      <c r="K241" s="641"/>
      <c r="L241" s="1210"/>
    </row>
    <row r="242" spans="1:12" s="182" customFormat="1" ht="21">
      <c r="A242" s="1207"/>
      <c r="C242" s="1207"/>
      <c r="D242" s="1207"/>
      <c r="E242" s="641"/>
      <c r="F242" s="641"/>
      <c r="G242" s="1209"/>
      <c r="H242" s="641"/>
      <c r="I242" s="1209"/>
      <c r="J242" s="641"/>
      <c r="K242" s="641"/>
      <c r="L242" s="1210"/>
    </row>
    <row r="243" spans="1:12" s="182" customFormat="1" ht="21">
      <c r="A243" s="1207"/>
      <c r="C243" s="1207"/>
      <c r="D243" s="1207"/>
      <c r="E243" s="641"/>
      <c r="F243" s="641"/>
      <c r="G243" s="1209"/>
      <c r="H243" s="641"/>
      <c r="I243" s="1209"/>
      <c r="J243" s="641"/>
      <c r="K243" s="641"/>
      <c r="L243" s="1210"/>
    </row>
    <row r="244" spans="1:12" s="182" customFormat="1" ht="21">
      <c r="A244" s="1207"/>
      <c r="C244" s="1207"/>
      <c r="D244" s="1207"/>
      <c r="E244" s="641"/>
      <c r="F244" s="641"/>
      <c r="G244" s="1209"/>
      <c r="H244" s="641"/>
      <c r="I244" s="1209"/>
      <c r="J244" s="641"/>
      <c r="K244" s="641"/>
      <c r="L244" s="1210"/>
    </row>
    <row r="245" spans="1:12" s="182" customFormat="1" ht="21">
      <c r="A245" s="1207"/>
      <c r="C245" s="1207"/>
      <c r="D245" s="1207"/>
      <c r="E245" s="641"/>
      <c r="F245" s="641"/>
      <c r="G245" s="1209"/>
      <c r="H245" s="641"/>
      <c r="I245" s="1209"/>
      <c r="J245" s="641"/>
      <c r="K245" s="641"/>
      <c r="L245" s="1210"/>
    </row>
    <row r="246" spans="1:12" s="182" customFormat="1" ht="21">
      <c r="A246" s="1207"/>
      <c r="C246" s="1207"/>
      <c r="D246" s="1207"/>
      <c r="E246" s="641"/>
      <c r="F246" s="641"/>
      <c r="G246" s="1209"/>
      <c r="H246" s="641"/>
      <c r="I246" s="1209"/>
      <c r="J246" s="641"/>
      <c r="K246" s="641"/>
      <c r="L246" s="1210"/>
    </row>
    <row r="247" spans="1:12" s="182" customFormat="1" ht="21">
      <c r="A247" s="1207"/>
      <c r="C247" s="1207"/>
      <c r="D247" s="1207"/>
      <c r="E247" s="641"/>
      <c r="F247" s="641"/>
      <c r="G247" s="1209"/>
      <c r="H247" s="641"/>
      <c r="I247" s="1209"/>
      <c r="J247" s="641"/>
      <c r="K247" s="641"/>
      <c r="L247" s="1210"/>
    </row>
    <row r="248" spans="1:12" s="182" customFormat="1" ht="21">
      <c r="A248" s="1207"/>
      <c r="C248" s="1207"/>
      <c r="D248" s="1207"/>
      <c r="E248" s="641"/>
      <c r="F248" s="641"/>
      <c r="G248" s="1209"/>
      <c r="H248" s="641"/>
      <c r="I248" s="1209"/>
      <c r="J248" s="641"/>
      <c r="K248" s="641"/>
      <c r="L248" s="1210"/>
    </row>
    <row r="249" spans="1:12" s="182" customFormat="1" ht="21">
      <c r="A249" s="1207"/>
      <c r="C249" s="1207"/>
      <c r="D249" s="1207"/>
      <c r="E249" s="641"/>
      <c r="F249" s="641"/>
      <c r="G249" s="1209"/>
      <c r="H249" s="641"/>
      <c r="I249" s="1209"/>
      <c r="J249" s="641"/>
      <c r="K249" s="641"/>
      <c r="L249" s="1210"/>
    </row>
    <row r="250" spans="1:12" s="182" customFormat="1" ht="21">
      <c r="A250" s="1207"/>
      <c r="C250" s="1207"/>
      <c r="D250" s="1207"/>
      <c r="E250" s="641"/>
      <c r="F250" s="641"/>
      <c r="G250" s="1209"/>
      <c r="H250" s="641"/>
      <c r="I250" s="1209"/>
      <c r="J250" s="641"/>
      <c r="K250" s="641"/>
      <c r="L250" s="1210"/>
    </row>
    <row r="251" spans="1:12" s="182" customFormat="1" ht="21">
      <c r="A251" s="1207"/>
      <c r="C251" s="1207"/>
      <c r="D251" s="1207"/>
      <c r="E251" s="641"/>
      <c r="F251" s="641"/>
      <c r="G251" s="1209"/>
      <c r="H251" s="641"/>
      <c r="I251" s="1209"/>
      <c r="J251" s="641"/>
      <c r="K251" s="641"/>
      <c r="L251" s="1210"/>
    </row>
    <row r="252" spans="1:12" s="182" customFormat="1" ht="21">
      <c r="A252" s="1207"/>
      <c r="C252" s="1207"/>
      <c r="D252" s="1207"/>
      <c r="E252" s="641"/>
      <c r="F252" s="641"/>
      <c r="G252" s="1209"/>
      <c r="H252" s="641"/>
      <c r="I252" s="1209"/>
      <c r="J252" s="641"/>
      <c r="K252" s="641"/>
      <c r="L252" s="1210"/>
    </row>
    <row r="253" spans="1:12" s="182" customFormat="1" ht="21">
      <c r="A253" s="1207"/>
      <c r="C253" s="1207"/>
      <c r="D253" s="1207"/>
      <c r="E253" s="641"/>
      <c r="F253" s="641"/>
      <c r="G253" s="1209"/>
      <c r="H253" s="641"/>
      <c r="I253" s="1209"/>
      <c r="J253" s="641"/>
      <c r="K253" s="641"/>
      <c r="L253" s="1210"/>
    </row>
    <row r="254" spans="1:12" s="182" customFormat="1" ht="21">
      <c r="A254" s="1207"/>
      <c r="C254" s="1207"/>
      <c r="D254" s="1207"/>
      <c r="E254" s="641"/>
      <c r="F254" s="641"/>
      <c r="G254" s="1209"/>
      <c r="H254" s="641"/>
      <c r="I254" s="1209"/>
      <c r="J254" s="641"/>
      <c r="K254" s="641"/>
      <c r="L254" s="1210"/>
    </row>
    <row r="255" spans="1:12" s="182" customFormat="1" ht="21">
      <c r="A255" s="1207"/>
      <c r="C255" s="1207"/>
      <c r="D255" s="1207"/>
      <c r="E255" s="641"/>
      <c r="F255" s="641"/>
      <c r="G255" s="1209"/>
      <c r="H255" s="641"/>
      <c r="I255" s="1209"/>
      <c r="J255" s="641"/>
      <c r="K255" s="641"/>
      <c r="L255" s="1210"/>
    </row>
    <row r="256" spans="1:12" s="182" customFormat="1" ht="21">
      <c r="A256" s="1207"/>
      <c r="C256" s="1207"/>
      <c r="D256" s="1207"/>
      <c r="E256" s="641"/>
      <c r="F256" s="641"/>
      <c r="G256" s="1209"/>
      <c r="H256" s="641"/>
      <c r="I256" s="1209"/>
      <c r="J256" s="641"/>
      <c r="K256" s="641"/>
      <c r="L256" s="1210"/>
    </row>
    <row r="257" spans="1:12" s="182" customFormat="1" ht="21">
      <c r="A257" s="1207"/>
      <c r="C257" s="1207"/>
      <c r="D257" s="1207"/>
      <c r="E257" s="641"/>
      <c r="F257" s="641"/>
      <c r="G257" s="1209"/>
      <c r="H257" s="641"/>
      <c r="I257" s="1209"/>
      <c r="J257" s="641"/>
      <c r="K257" s="641"/>
      <c r="L257" s="1210"/>
    </row>
    <row r="258" spans="1:12" s="182" customFormat="1" ht="21">
      <c r="A258" s="1207"/>
      <c r="C258" s="1207"/>
      <c r="D258" s="1207"/>
      <c r="E258" s="641"/>
      <c r="F258" s="641"/>
      <c r="G258" s="1209"/>
      <c r="H258" s="641"/>
      <c r="I258" s="1209"/>
      <c r="J258" s="641"/>
      <c r="K258" s="641"/>
      <c r="L258" s="1210"/>
    </row>
    <row r="259" spans="1:12" s="182" customFormat="1" ht="21">
      <c r="A259" s="1207"/>
      <c r="C259" s="1207"/>
      <c r="D259" s="1207"/>
      <c r="E259" s="641"/>
      <c r="F259" s="641"/>
      <c r="G259" s="1209"/>
      <c r="H259" s="641"/>
      <c r="I259" s="1209"/>
      <c r="J259" s="641"/>
      <c r="K259" s="641"/>
      <c r="L259" s="1210"/>
    </row>
    <row r="260" spans="1:12" s="182" customFormat="1" ht="21">
      <c r="A260" s="1207"/>
      <c r="C260" s="1207"/>
      <c r="D260" s="1207"/>
      <c r="E260" s="641"/>
      <c r="F260" s="641"/>
      <c r="G260" s="1209"/>
      <c r="H260" s="641"/>
      <c r="I260" s="1209"/>
      <c r="J260" s="641"/>
      <c r="K260" s="641"/>
      <c r="L260" s="1210"/>
    </row>
    <row r="261" spans="1:12" s="182" customFormat="1" ht="21">
      <c r="A261" s="1207"/>
      <c r="C261" s="1207"/>
      <c r="D261" s="1207"/>
      <c r="E261" s="641"/>
      <c r="F261" s="641"/>
      <c r="G261" s="1209"/>
      <c r="H261" s="641"/>
      <c r="I261" s="1209"/>
      <c r="J261" s="641"/>
      <c r="K261" s="641"/>
      <c r="L261" s="1210"/>
    </row>
    <row r="262" spans="1:12" s="182" customFormat="1" ht="21">
      <c r="A262" s="1207"/>
      <c r="C262" s="1207"/>
      <c r="D262" s="1207"/>
      <c r="E262" s="641"/>
      <c r="F262" s="641"/>
      <c r="G262" s="1209"/>
      <c r="H262" s="641"/>
      <c r="I262" s="1209"/>
      <c r="J262" s="641"/>
      <c r="K262" s="641"/>
      <c r="L262" s="1210"/>
    </row>
    <row r="263" spans="1:12" s="182" customFormat="1" ht="21">
      <c r="A263" s="1207"/>
      <c r="C263" s="1207"/>
      <c r="D263" s="1207"/>
      <c r="E263" s="641"/>
      <c r="F263" s="641"/>
      <c r="G263" s="1209"/>
      <c r="H263" s="641"/>
      <c r="I263" s="1209"/>
      <c r="J263" s="641"/>
      <c r="K263" s="641"/>
      <c r="L263" s="1210"/>
    </row>
    <row r="264" spans="1:12" s="182" customFormat="1" ht="21">
      <c r="A264" s="1207"/>
      <c r="C264" s="1207"/>
      <c r="D264" s="1207"/>
      <c r="E264" s="641"/>
      <c r="F264" s="641"/>
      <c r="G264" s="1209"/>
      <c r="H264" s="641"/>
      <c r="I264" s="1209"/>
      <c r="J264" s="641"/>
      <c r="K264" s="641"/>
      <c r="L264" s="1210"/>
    </row>
    <row r="265" spans="1:12" s="182" customFormat="1" ht="21">
      <c r="A265" s="1207"/>
      <c r="C265" s="1207"/>
      <c r="D265" s="1207"/>
      <c r="E265" s="641"/>
      <c r="F265" s="641"/>
      <c r="G265" s="1209"/>
      <c r="H265" s="641"/>
      <c r="I265" s="1209"/>
      <c r="J265" s="641"/>
      <c r="K265" s="641"/>
      <c r="L265" s="1210"/>
    </row>
    <row r="266" spans="1:12" s="182" customFormat="1" ht="21">
      <c r="A266" s="1207"/>
      <c r="C266" s="1207"/>
      <c r="D266" s="1207"/>
      <c r="E266" s="641"/>
      <c r="F266" s="641"/>
      <c r="G266" s="1209"/>
      <c r="H266" s="641"/>
      <c r="I266" s="1209"/>
      <c r="J266" s="641"/>
      <c r="K266" s="641"/>
      <c r="L266" s="1210"/>
    </row>
    <row r="267" spans="1:12" s="182" customFormat="1" ht="21">
      <c r="A267" s="1207"/>
      <c r="C267" s="1207"/>
      <c r="D267" s="1207"/>
      <c r="E267" s="641"/>
      <c r="F267" s="641"/>
      <c r="G267" s="1209"/>
      <c r="H267" s="641"/>
      <c r="I267" s="1209"/>
      <c r="J267" s="641"/>
      <c r="K267" s="641"/>
      <c r="L267" s="1210"/>
    </row>
    <row r="268" spans="1:12" s="182" customFormat="1" ht="21">
      <c r="A268" s="1207"/>
      <c r="C268" s="1207"/>
      <c r="D268" s="1207"/>
      <c r="E268" s="641"/>
      <c r="F268" s="641"/>
      <c r="G268" s="1209"/>
      <c r="H268" s="641"/>
      <c r="I268" s="1209"/>
      <c r="J268" s="641"/>
      <c r="K268" s="641"/>
      <c r="L268" s="1210"/>
    </row>
    <row r="269" spans="1:12" s="182" customFormat="1" ht="21">
      <c r="A269" s="1207"/>
      <c r="C269" s="1207"/>
      <c r="D269" s="1207"/>
      <c r="E269" s="641"/>
      <c r="F269" s="641"/>
      <c r="G269" s="1209"/>
      <c r="H269" s="641"/>
      <c r="I269" s="1209"/>
      <c r="J269" s="641"/>
      <c r="K269" s="641"/>
      <c r="L269" s="1210"/>
    </row>
    <row r="270" spans="1:12" s="182" customFormat="1" ht="21">
      <c r="A270" s="1207"/>
      <c r="C270" s="1207"/>
      <c r="D270" s="1207"/>
      <c r="E270" s="641"/>
      <c r="F270" s="641"/>
      <c r="G270" s="1209"/>
      <c r="H270" s="641"/>
      <c r="I270" s="1209"/>
      <c r="J270" s="641"/>
      <c r="K270" s="641"/>
      <c r="L270" s="1210"/>
    </row>
    <row r="271" spans="1:12" s="182" customFormat="1" ht="21">
      <c r="A271" s="1207"/>
      <c r="C271" s="1207"/>
      <c r="D271" s="1207"/>
      <c r="E271" s="641"/>
      <c r="F271" s="641"/>
      <c r="G271" s="1209"/>
      <c r="H271" s="641"/>
      <c r="I271" s="1209"/>
      <c r="J271" s="641"/>
      <c r="K271" s="641"/>
      <c r="L271" s="1210"/>
    </row>
    <row r="272" spans="1:12" s="182" customFormat="1" ht="21">
      <c r="A272" s="1207"/>
      <c r="C272" s="1207"/>
      <c r="D272" s="1207"/>
      <c r="E272" s="641"/>
      <c r="F272" s="641"/>
      <c r="G272" s="1209"/>
      <c r="H272" s="641"/>
      <c r="I272" s="1209"/>
      <c r="J272" s="641"/>
      <c r="K272" s="641"/>
      <c r="L272" s="1210"/>
    </row>
    <row r="273" spans="1:12" s="182" customFormat="1" ht="21">
      <c r="A273" s="1207"/>
      <c r="C273" s="1207"/>
      <c r="D273" s="1207"/>
      <c r="E273" s="641"/>
      <c r="F273" s="641"/>
      <c r="G273" s="1209"/>
      <c r="H273" s="641"/>
      <c r="I273" s="1209"/>
      <c r="J273" s="641"/>
      <c r="K273" s="641"/>
      <c r="L273" s="1210"/>
    </row>
    <row r="274" spans="1:12" s="182" customFormat="1" ht="21">
      <c r="A274" s="1207"/>
      <c r="C274" s="1207"/>
      <c r="D274" s="1207"/>
      <c r="E274" s="641"/>
      <c r="F274" s="641"/>
      <c r="G274" s="1209"/>
      <c r="H274" s="641"/>
      <c r="I274" s="1209"/>
      <c r="J274" s="641"/>
      <c r="K274" s="641"/>
      <c r="L274" s="1210"/>
    </row>
    <row r="275" spans="1:12" s="182" customFormat="1" ht="21">
      <c r="A275" s="1207"/>
      <c r="C275" s="1207"/>
      <c r="D275" s="1207"/>
      <c r="E275" s="641"/>
      <c r="F275" s="641"/>
      <c r="G275" s="1209"/>
      <c r="H275" s="641"/>
      <c r="I275" s="1209"/>
      <c r="J275" s="641"/>
      <c r="K275" s="641"/>
      <c r="L275" s="1210"/>
    </row>
    <row r="276" spans="1:12" s="182" customFormat="1" ht="21">
      <c r="A276" s="1207"/>
      <c r="C276" s="1207"/>
      <c r="D276" s="1207"/>
      <c r="E276" s="641"/>
      <c r="F276" s="641"/>
      <c r="G276" s="1209"/>
      <c r="H276" s="641"/>
      <c r="I276" s="1209"/>
      <c r="J276" s="641"/>
      <c r="K276" s="641"/>
      <c r="L276" s="1210"/>
    </row>
    <row r="277" spans="1:12" s="182" customFormat="1" ht="21">
      <c r="A277" s="1207"/>
      <c r="C277" s="1207"/>
      <c r="D277" s="1207"/>
      <c r="E277" s="641"/>
      <c r="F277" s="641"/>
      <c r="G277" s="1209"/>
      <c r="H277" s="641"/>
      <c r="I277" s="1209"/>
      <c r="J277" s="641"/>
      <c r="K277" s="641"/>
      <c r="L277" s="1210"/>
    </row>
    <row r="278" spans="1:12" s="182" customFormat="1" ht="21">
      <c r="A278" s="1207"/>
      <c r="C278" s="1207"/>
      <c r="D278" s="1207"/>
      <c r="E278" s="641"/>
      <c r="F278" s="641"/>
      <c r="G278" s="1209"/>
      <c r="H278" s="641"/>
      <c r="I278" s="1209"/>
      <c r="J278" s="641"/>
      <c r="K278" s="641"/>
      <c r="L278" s="1210"/>
    </row>
    <row r="279" spans="1:12" s="182" customFormat="1" ht="21">
      <c r="A279" s="1207"/>
      <c r="C279" s="1207"/>
      <c r="D279" s="1207"/>
      <c r="E279" s="641"/>
      <c r="F279" s="641"/>
      <c r="G279" s="1209"/>
      <c r="H279" s="641"/>
      <c r="I279" s="1209"/>
      <c r="J279" s="641"/>
      <c r="K279" s="641"/>
      <c r="L279" s="1210"/>
    </row>
    <row r="280" spans="1:12" s="182" customFormat="1" ht="21">
      <c r="A280" s="1207"/>
      <c r="C280" s="1207"/>
      <c r="D280" s="1207"/>
      <c r="E280" s="641"/>
      <c r="F280" s="641"/>
      <c r="G280" s="1209"/>
      <c r="H280" s="641"/>
      <c r="I280" s="1209"/>
      <c r="J280" s="641"/>
      <c r="K280" s="641"/>
      <c r="L280" s="1210"/>
    </row>
    <row r="281" spans="1:12" s="182" customFormat="1" ht="21">
      <c r="A281" s="1207"/>
      <c r="C281" s="1207"/>
      <c r="D281" s="1207"/>
      <c r="E281" s="641"/>
      <c r="F281" s="641"/>
      <c r="G281" s="1209"/>
      <c r="H281" s="641"/>
      <c r="I281" s="1209"/>
      <c r="J281" s="641"/>
      <c r="K281" s="641"/>
      <c r="L281" s="1210"/>
    </row>
    <row r="282" spans="1:12" s="182" customFormat="1" ht="21">
      <c r="A282" s="1207"/>
      <c r="C282" s="1207"/>
      <c r="D282" s="1207"/>
      <c r="E282" s="641"/>
      <c r="F282" s="641"/>
      <c r="G282" s="1209"/>
      <c r="H282" s="641"/>
      <c r="I282" s="1209"/>
      <c r="J282" s="641"/>
      <c r="K282" s="641"/>
      <c r="L282" s="1210"/>
    </row>
    <row r="283" spans="1:12" s="182" customFormat="1" ht="21">
      <c r="A283" s="1207"/>
      <c r="C283" s="1207"/>
      <c r="D283" s="1207"/>
      <c r="E283" s="641"/>
      <c r="F283" s="641"/>
      <c r="G283" s="1209"/>
      <c r="H283" s="641"/>
      <c r="I283" s="1209"/>
      <c r="J283" s="641"/>
      <c r="K283" s="641"/>
      <c r="L283" s="1210"/>
    </row>
    <row r="284" spans="1:12" s="182" customFormat="1" ht="21">
      <c r="A284" s="1207"/>
      <c r="C284" s="1207"/>
      <c r="D284" s="1207"/>
      <c r="E284" s="641"/>
      <c r="F284" s="641"/>
      <c r="G284" s="1209"/>
      <c r="H284" s="641"/>
      <c r="I284" s="1209"/>
      <c r="J284" s="641"/>
      <c r="K284" s="641"/>
      <c r="L284" s="1210"/>
    </row>
    <row r="285" spans="1:12" s="182" customFormat="1" ht="21">
      <c r="A285" s="1207"/>
      <c r="C285" s="1207"/>
      <c r="D285" s="1207"/>
      <c r="E285" s="641"/>
      <c r="F285" s="641"/>
      <c r="G285" s="1209"/>
      <c r="H285" s="641"/>
      <c r="I285" s="1209"/>
      <c r="J285" s="641"/>
      <c r="K285" s="641"/>
      <c r="L285" s="1210"/>
    </row>
    <row r="286" spans="1:12" s="182" customFormat="1" ht="21">
      <c r="A286" s="1207"/>
      <c r="C286" s="1207"/>
      <c r="D286" s="1207"/>
      <c r="E286" s="641"/>
      <c r="F286" s="641"/>
      <c r="G286" s="1209"/>
      <c r="H286" s="641"/>
      <c r="I286" s="1209"/>
      <c r="J286" s="641"/>
      <c r="K286" s="641"/>
      <c r="L286" s="1210"/>
    </row>
    <row r="287" spans="1:12" s="182" customFormat="1" ht="21">
      <c r="A287" s="1207"/>
      <c r="C287" s="1207"/>
      <c r="D287" s="1207"/>
      <c r="E287" s="641"/>
      <c r="F287" s="641"/>
      <c r="G287" s="1209"/>
      <c r="H287" s="641"/>
      <c r="I287" s="1209"/>
      <c r="J287" s="641"/>
      <c r="K287" s="641"/>
      <c r="L287" s="1210"/>
    </row>
    <row r="288" spans="1:12" s="182" customFormat="1" ht="21">
      <c r="A288" s="1207"/>
      <c r="C288" s="1207"/>
      <c r="D288" s="1207"/>
      <c r="E288" s="641"/>
      <c r="F288" s="641"/>
      <c r="G288" s="1209"/>
      <c r="H288" s="641"/>
      <c r="I288" s="1209"/>
      <c r="J288" s="641"/>
      <c r="K288" s="641"/>
      <c r="L288" s="1210"/>
    </row>
    <row r="289" spans="1:12" s="182" customFormat="1" ht="21">
      <c r="A289" s="1207"/>
      <c r="C289" s="1207"/>
      <c r="D289" s="1207"/>
      <c r="E289" s="641"/>
      <c r="F289" s="641"/>
      <c r="G289" s="1209"/>
      <c r="H289" s="641"/>
      <c r="I289" s="1209"/>
      <c r="J289" s="641"/>
      <c r="K289" s="641"/>
      <c r="L289" s="1210"/>
    </row>
    <row r="290" spans="1:12" s="182" customFormat="1" ht="21">
      <c r="A290" s="1207"/>
      <c r="C290" s="1207"/>
      <c r="D290" s="1207"/>
      <c r="E290" s="641"/>
      <c r="F290" s="641"/>
      <c r="G290" s="1209"/>
      <c r="H290" s="641"/>
      <c r="I290" s="1209"/>
      <c r="J290" s="641"/>
      <c r="K290" s="641"/>
      <c r="L290" s="1210"/>
    </row>
    <row r="291" spans="1:12" s="182" customFormat="1" ht="21">
      <c r="A291" s="1207"/>
      <c r="C291" s="1207"/>
      <c r="D291" s="1207"/>
      <c r="E291" s="641"/>
      <c r="F291" s="641"/>
      <c r="G291" s="1209"/>
      <c r="H291" s="641"/>
      <c r="I291" s="1209"/>
      <c r="J291" s="641"/>
      <c r="K291" s="641"/>
      <c r="L291" s="1210"/>
    </row>
    <row r="292" spans="1:12" s="182" customFormat="1" ht="21">
      <c r="A292" s="1207"/>
      <c r="C292" s="1207"/>
      <c r="D292" s="1207"/>
      <c r="E292" s="641"/>
      <c r="F292" s="641"/>
      <c r="G292" s="1209"/>
      <c r="H292" s="641"/>
      <c r="I292" s="1209"/>
      <c r="J292" s="641"/>
      <c r="K292" s="641"/>
      <c r="L292" s="1210"/>
    </row>
    <row r="293" spans="1:12" s="182" customFormat="1" ht="21">
      <c r="A293" s="1207"/>
      <c r="C293" s="1207"/>
      <c r="D293" s="1207"/>
      <c r="E293" s="641"/>
      <c r="F293" s="641"/>
      <c r="G293" s="1209"/>
      <c r="H293" s="641"/>
      <c r="I293" s="1209"/>
      <c r="J293" s="641"/>
      <c r="K293" s="641"/>
      <c r="L293" s="1210"/>
    </row>
    <row r="294" spans="1:12" s="182" customFormat="1" ht="21">
      <c r="A294" s="1207"/>
      <c r="C294" s="1207"/>
      <c r="D294" s="1207"/>
      <c r="E294" s="641"/>
      <c r="F294" s="641"/>
      <c r="G294" s="1209"/>
      <c r="H294" s="641"/>
      <c r="I294" s="1209"/>
      <c r="J294" s="641"/>
      <c r="K294" s="641"/>
      <c r="L294" s="1210"/>
    </row>
    <row r="295" spans="1:12" s="182" customFormat="1" ht="21">
      <c r="A295" s="1207"/>
      <c r="C295" s="1207"/>
      <c r="D295" s="1207"/>
      <c r="E295" s="641"/>
      <c r="F295" s="641"/>
      <c r="G295" s="1209"/>
      <c r="H295" s="641"/>
      <c r="I295" s="1209"/>
      <c r="J295" s="641"/>
      <c r="K295" s="641"/>
      <c r="L295" s="1210"/>
    </row>
    <row r="296" spans="1:12" s="182" customFormat="1" ht="21">
      <c r="A296" s="1207"/>
      <c r="C296" s="1207"/>
      <c r="D296" s="1207"/>
      <c r="E296" s="641"/>
      <c r="F296" s="641"/>
      <c r="G296" s="1209"/>
      <c r="H296" s="641"/>
      <c r="I296" s="1209"/>
      <c r="J296" s="641"/>
      <c r="K296" s="641"/>
      <c r="L296" s="1210"/>
    </row>
    <row r="297" spans="1:12" s="182" customFormat="1" ht="21">
      <c r="A297" s="1207"/>
      <c r="C297" s="1207"/>
      <c r="D297" s="1207"/>
      <c r="E297" s="641"/>
      <c r="F297" s="641"/>
      <c r="G297" s="1209"/>
      <c r="H297" s="641"/>
      <c r="I297" s="1209"/>
      <c r="J297" s="641"/>
      <c r="K297" s="641"/>
      <c r="L297" s="1210"/>
    </row>
    <row r="298" spans="1:12" s="182" customFormat="1" ht="21">
      <c r="A298" s="1207"/>
      <c r="C298" s="1207"/>
      <c r="D298" s="1207"/>
      <c r="E298" s="641"/>
      <c r="F298" s="641"/>
      <c r="G298" s="1209"/>
      <c r="H298" s="641"/>
      <c r="I298" s="1209"/>
      <c r="J298" s="641"/>
      <c r="K298" s="641"/>
      <c r="L298" s="1210"/>
    </row>
    <row r="299" spans="1:12" s="182" customFormat="1" ht="21">
      <c r="A299" s="1207"/>
      <c r="C299" s="1207"/>
      <c r="D299" s="1207"/>
      <c r="E299" s="641"/>
      <c r="F299" s="641"/>
      <c r="G299" s="1209"/>
      <c r="H299" s="641"/>
      <c r="I299" s="1209"/>
      <c r="J299" s="641"/>
      <c r="K299" s="641"/>
      <c r="L299" s="1210"/>
    </row>
    <row r="300" spans="1:12" s="182" customFormat="1" ht="21">
      <c r="A300" s="1207"/>
      <c r="C300" s="1207"/>
      <c r="D300" s="1207"/>
      <c r="E300" s="641"/>
      <c r="F300" s="641"/>
      <c r="G300" s="1209"/>
      <c r="H300" s="641"/>
      <c r="I300" s="1209"/>
      <c r="J300" s="641"/>
      <c r="K300" s="641"/>
      <c r="L300" s="1210"/>
    </row>
    <row r="301" spans="1:12" s="182" customFormat="1" ht="21">
      <c r="A301" s="1207"/>
      <c r="C301" s="1207"/>
      <c r="D301" s="1207"/>
      <c r="E301" s="641"/>
      <c r="F301" s="641"/>
      <c r="G301" s="1209"/>
      <c r="H301" s="641"/>
      <c r="I301" s="1209"/>
      <c r="J301" s="641"/>
      <c r="K301" s="641"/>
      <c r="L301" s="1210"/>
    </row>
    <row r="302" spans="1:12" s="182" customFormat="1" ht="21">
      <c r="A302" s="1207"/>
      <c r="C302" s="1207"/>
      <c r="D302" s="1207"/>
      <c r="E302" s="641"/>
      <c r="F302" s="641"/>
      <c r="G302" s="1209"/>
      <c r="H302" s="641"/>
      <c r="I302" s="1209"/>
      <c r="J302" s="641"/>
      <c r="K302" s="641"/>
      <c r="L302" s="1210"/>
    </row>
    <row r="303" spans="1:12" s="182" customFormat="1" ht="21">
      <c r="A303" s="1207"/>
      <c r="C303" s="1207"/>
      <c r="D303" s="1207"/>
      <c r="E303" s="641"/>
      <c r="F303" s="641"/>
      <c r="G303" s="1209"/>
      <c r="H303" s="641"/>
      <c r="I303" s="1209"/>
      <c r="J303" s="641"/>
      <c r="K303" s="641"/>
      <c r="L303" s="1210"/>
    </row>
    <row r="304" spans="1:12" s="182" customFormat="1" ht="21">
      <c r="A304" s="1207"/>
      <c r="C304" s="1207"/>
      <c r="D304" s="1207"/>
      <c r="E304" s="641"/>
      <c r="F304" s="641"/>
      <c r="G304" s="1209"/>
      <c r="H304" s="641"/>
      <c r="I304" s="1209"/>
      <c r="J304" s="641"/>
      <c r="K304" s="641"/>
      <c r="L304" s="1210"/>
    </row>
    <row r="305" spans="1:12" s="182" customFormat="1" ht="21">
      <c r="A305" s="1207"/>
      <c r="C305" s="1207"/>
      <c r="D305" s="1207"/>
      <c r="E305" s="641"/>
      <c r="F305" s="641"/>
      <c r="G305" s="1209"/>
      <c r="H305" s="641"/>
      <c r="I305" s="1209"/>
      <c r="J305" s="641"/>
      <c r="K305" s="641"/>
      <c r="L305" s="1210"/>
    </row>
    <row r="306" spans="1:12" s="182" customFormat="1" ht="21">
      <c r="A306" s="1207"/>
      <c r="C306" s="1207"/>
      <c r="D306" s="1207"/>
      <c r="E306" s="641"/>
      <c r="F306" s="641"/>
      <c r="G306" s="1209"/>
      <c r="H306" s="641"/>
      <c r="I306" s="1209"/>
      <c r="J306" s="641"/>
      <c r="K306" s="641"/>
      <c r="L306" s="1210"/>
    </row>
    <row r="307" spans="1:12" s="182" customFormat="1" ht="21">
      <c r="A307" s="1207"/>
      <c r="C307" s="1207"/>
      <c r="D307" s="1207"/>
      <c r="E307" s="641"/>
      <c r="F307" s="641"/>
      <c r="G307" s="1209"/>
      <c r="H307" s="641"/>
      <c r="I307" s="1209"/>
      <c r="J307" s="641"/>
      <c r="K307" s="641"/>
      <c r="L307" s="1210"/>
    </row>
    <row r="308" spans="1:12" s="182" customFormat="1" ht="21">
      <c r="A308" s="1207"/>
      <c r="C308" s="1207"/>
      <c r="D308" s="1207"/>
      <c r="E308" s="641"/>
      <c r="F308" s="641"/>
      <c r="G308" s="1209"/>
      <c r="H308" s="641"/>
      <c r="I308" s="1209"/>
      <c r="J308" s="641"/>
      <c r="K308" s="641"/>
      <c r="L308" s="1210"/>
    </row>
    <row r="309" spans="1:12" s="182" customFormat="1" ht="21">
      <c r="A309" s="1207"/>
      <c r="C309" s="1207"/>
      <c r="D309" s="1207"/>
      <c r="E309" s="641"/>
      <c r="F309" s="641"/>
      <c r="G309" s="1209"/>
      <c r="H309" s="641"/>
      <c r="I309" s="1209"/>
      <c r="J309" s="641"/>
      <c r="K309" s="641"/>
      <c r="L309" s="1210"/>
    </row>
    <row r="310" spans="1:12" s="182" customFormat="1" ht="21">
      <c r="A310" s="1207"/>
      <c r="C310" s="1207"/>
      <c r="D310" s="1207"/>
      <c r="E310" s="641"/>
      <c r="F310" s="641"/>
      <c r="G310" s="1209"/>
      <c r="H310" s="641"/>
      <c r="I310" s="1209"/>
      <c r="J310" s="641"/>
      <c r="K310" s="641"/>
      <c r="L310" s="1210"/>
    </row>
    <row r="311" spans="1:12" s="182" customFormat="1" ht="21">
      <c r="A311" s="1207"/>
      <c r="C311" s="1207"/>
      <c r="D311" s="1207"/>
      <c r="E311" s="641"/>
      <c r="F311" s="641"/>
      <c r="G311" s="1209"/>
      <c r="H311" s="641"/>
      <c r="I311" s="1209"/>
      <c r="J311" s="641"/>
      <c r="K311" s="641"/>
      <c r="L311" s="1210"/>
    </row>
    <row r="312" spans="1:12" s="182" customFormat="1" ht="21">
      <c r="A312" s="1207"/>
      <c r="C312" s="1207"/>
      <c r="D312" s="1207"/>
      <c r="E312" s="641"/>
      <c r="F312" s="641"/>
      <c r="G312" s="1209"/>
      <c r="H312" s="641"/>
      <c r="I312" s="1209"/>
      <c r="J312" s="641"/>
      <c r="K312" s="641"/>
      <c r="L312" s="1210"/>
    </row>
    <row r="313" spans="1:12" s="182" customFormat="1" ht="21">
      <c r="A313" s="1207"/>
      <c r="C313" s="1207"/>
      <c r="D313" s="1207"/>
      <c r="E313" s="641"/>
      <c r="F313" s="641"/>
      <c r="G313" s="1209"/>
      <c r="H313" s="641"/>
      <c r="I313" s="1209"/>
      <c r="J313" s="641"/>
      <c r="K313" s="641"/>
      <c r="L313" s="1210"/>
    </row>
    <row r="314" spans="1:12" s="182" customFormat="1" ht="21">
      <c r="A314" s="1207"/>
      <c r="C314" s="1207"/>
      <c r="D314" s="1207"/>
      <c r="E314" s="641"/>
      <c r="F314" s="641"/>
      <c r="G314" s="1209"/>
      <c r="H314" s="641"/>
      <c r="I314" s="1209"/>
      <c r="J314" s="641"/>
      <c r="K314" s="641"/>
      <c r="L314" s="1210"/>
    </row>
    <row r="315" spans="1:12" s="182" customFormat="1" ht="21">
      <c r="A315" s="1207"/>
      <c r="C315" s="1207"/>
      <c r="D315" s="1207"/>
      <c r="E315" s="641"/>
      <c r="F315" s="641"/>
      <c r="G315" s="1209"/>
      <c r="H315" s="641"/>
      <c r="I315" s="1209"/>
      <c r="J315" s="641"/>
      <c r="K315" s="641"/>
      <c r="L315" s="1210"/>
    </row>
    <row r="316" spans="1:12" s="182" customFormat="1" ht="21">
      <c r="A316" s="1207"/>
      <c r="C316" s="1207"/>
      <c r="D316" s="1207"/>
      <c r="E316" s="641"/>
      <c r="F316" s="641"/>
      <c r="G316" s="1209"/>
      <c r="H316" s="641"/>
      <c r="I316" s="1209"/>
      <c r="J316" s="641"/>
      <c r="K316" s="641"/>
      <c r="L316" s="1210"/>
    </row>
    <row r="317" spans="1:12" s="182" customFormat="1" ht="21">
      <c r="A317" s="1207"/>
      <c r="C317" s="1207"/>
      <c r="D317" s="1207"/>
      <c r="E317" s="641"/>
      <c r="F317" s="641"/>
      <c r="G317" s="1209"/>
      <c r="H317" s="641"/>
      <c r="I317" s="1209"/>
      <c r="J317" s="641"/>
      <c r="K317" s="641"/>
      <c r="L317" s="1210"/>
    </row>
    <row r="318" spans="1:12" s="182" customFormat="1" ht="21">
      <c r="A318" s="1207"/>
      <c r="C318" s="1207"/>
      <c r="D318" s="1207"/>
      <c r="E318" s="641"/>
      <c r="F318" s="641"/>
      <c r="G318" s="1209"/>
      <c r="H318" s="641"/>
      <c r="I318" s="1209"/>
      <c r="J318" s="641"/>
      <c r="K318" s="641"/>
      <c r="L318" s="1210"/>
    </row>
    <row r="319" spans="1:12" s="182" customFormat="1" ht="21">
      <c r="A319" s="1207"/>
      <c r="C319" s="1207"/>
      <c r="D319" s="1207"/>
      <c r="E319" s="641"/>
      <c r="F319" s="641"/>
      <c r="G319" s="1209"/>
      <c r="H319" s="641"/>
      <c r="I319" s="1209"/>
      <c r="J319" s="641"/>
      <c r="K319" s="641"/>
      <c r="L319" s="1210"/>
    </row>
    <row r="320" spans="1:12" s="182" customFormat="1" ht="21">
      <c r="A320" s="1207"/>
      <c r="C320" s="1207"/>
      <c r="D320" s="1207"/>
      <c r="E320" s="641"/>
      <c r="F320" s="641"/>
      <c r="G320" s="1209"/>
      <c r="H320" s="641"/>
      <c r="I320" s="1209"/>
      <c r="J320" s="641"/>
      <c r="K320" s="641"/>
      <c r="L320" s="1210"/>
    </row>
    <row r="321" spans="1:12" s="182" customFormat="1" ht="21">
      <c r="A321" s="1207"/>
      <c r="C321" s="1207"/>
      <c r="D321" s="1207"/>
      <c r="E321" s="641"/>
      <c r="F321" s="641"/>
      <c r="G321" s="1209"/>
      <c r="H321" s="641"/>
      <c r="I321" s="1209"/>
      <c r="J321" s="641"/>
      <c r="K321" s="641"/>
      <c r="L321" s="1210"/>
    </row>
    <row r="322" spans="1:12" s="182" customFormat="1" ht="21">
      <c r="A322" s="1207"/>
      <c r="C322" s="1207"/>
      <c r="D322" s="1207"/>
      <c r="E322" s="641"/>
      <c r="F322" s="641"/>
      <c r="G322" s="1209"/>
      <c r="H322" s="641"/>
      <c r="I322" s="1209"/>
      <c r="J322" s="641"/>
      <c r="K322" s="641"/>
      <c r="L322" s="1210"/>
    </row>
    <row r="323" spans="1:12" s="182" customFormat="1" ht="21">
      <c r="A323" s="1207"/>
      <c r="C323" s="1207"/>
      <c r="D323" s="1207"/>
      <c r="E323" s="641"/>
      <c r="F323" s="641"/>
      <c r="G323" s="1209"/>
      <c r="H323" s="641"/>
      <c r="I323" s="1209"/>
      <c r="J323" s="641"/>
      <c r="K323" s="641"/>
      <c r="L323" s="1210"/>
    </row>
    <row r="324" spans="1:12" s="182" customFormat="1" ht="21">
      <c r="A324" s="1207"/>
      <c r="C324" s="1207"/>
      <c r="D324" s="1207"/>
      <c r="E324" s="641"/>
      <c r="F324" s="641"/>
      <c r="G324" s="1209"/>
      <c r="H324" s="641"/>
      <c r="I324" s="1209"/>
      <c r="J324" s="641"/>
      <c r="K324" s="641"/>
      <c r="L324" s="1210"/>
    </row>
    <row r="325" spans="1:12" s="182" customFormat="1" ht="21">
      <c r="A325" s="1207"/>
      <c r="C325" s="1207"/>
      <c r="D325" s="1207"/>
      <c r="E325" s="641"/>
      <c r="F325" s="641"/>
      <c r="G325" s="1209"/>
      <c r="H325" s="641"/>
      <c r="I325" s="1209"/>
      <c r="J325" s="641"/>
      <c r="K325" s="641"/>
      <c r="L325" s="1210"/>
    </row>
    <row r="326" spans="1:12" s="182" customFormat="1" ht="21">
      <c r="A326" s="1207"/>
      <c r="C326" s="1207"/>
      <c r="D326" s="1207"/>
      <c r="E326" s="641"/>
      <c r="F326" s="641"/>
      <c r="G326" s="1209"/>
      <c r="H326" s="641"/>
      <c r="I326" s="1209"/>
      <c r="J326" s="641"/>
      <c r="K326" s="641"/>
      <c r="L326" s="1210"/>
    </row>
    <row r="327" spans="1:12" s="182" customFormat="1" ht="21">
      <c r="A327" s="1207"/>
      <c r="C327" s="1207"/>
      <c r="D327" s="1207"/>
      <c r="E327" s="641"/>
      <c r="F327" s="641"/>
      <c r="G327" s="1209"/>
      <c r="H327" s="641"/>
      <c r="I327" s="1209"/>
      <c r="J327" s="641"/>
      <c r="K327" s="641"/>
      <c r="L327" s="1210"/>
    </row>
    <row r="328" spans="1:12" s="182" customFormat="1" ht="21">
      <c r="A328" s="1207"/>
      <c r="C328" s="1207"/>
      <c r="D328" s="1207"/>
      <c r="E328" s="641"/>
      <c r="F328" s="641"/>
      <c r="G328" s="1209"/>
      <c r="H328" s="641"/>
      <c r="I328" s="1209"/>
      <c r="J328" s="641"/>
      <c r="K328" s="641"/>
      <c r="L328" s="1210"/>
    </row>
    <row r="329" spans="1:12" s="182" customFormat="1" ht="21">
      <c r="A329" s="1207"/>
      <c r="C329" s="1207"/>
      <c r="D329" s="1207"/>
      <c r="E329" s="641"/>
      <c r="F329" s="641"/>
      <c r="G329" s="1209"/>
      <c r="H329" s="641"/>
      <c r="I329" s="1209"/>
      <c r="J329" s="641"/>
      <c r="K329" s="641"/>
      <c r="L329" s="1210"/>
    </row>
    <row r="330" spans="1:12" s="182" customFormat="1" ht="21">
      <c r="A330" s="1207"/>
      <c r="C330" s="1207"/>
      <c r="D330" s="1207"/>
      <c r="E330" s="641"/>
      <c r="F330" s="641"/>
      <c r="G330" s="1209"/>
      <c r="H330" s="641"/>
      <c r="I330" s="1209"/>
      <c r="J330" s="641"/>
      <c r="K330" s="641"/>
      <c r="L330" s="1210"/>
    </row>
    <row r="331" spans="1:12" s="182" customFormat="1" ht="21">
      <c r="A331" s="1207"/>
      <c r="C331" s="1207"/>
      <c r="D331" s="1207"/>
      <c r="E331" s="641"/>
      <c r="F331" s="641"/>
      <c r="G331" s="1209"/>
      <c r="H331" s="641"/>
      <c r="I331" s="1209"/>
      <c r="J331" s="641"/>
      <c r="K331" s="641"/>
      <c r="L331" s="1210"/>
    </row>
    <row r="332" spans="1:12" s="182" customFormat="1" ht="21">
      <c r="A332" s="1207"/>
      <c r="C332" s="1207"/>
      <c r="D332" s="1207"/>
      <c r="E332" s="641"/>
      <c r="F332" s="641"/>
      <c r="G332" s="1209"/>
      <c r="H332" s="641"/>
      <c r="I332" s="1209"/>
      <c r="J332" s="641"/>
      <c r="K332" s="641"/>
      <c r="L332" s="1210"/>
    </row>
    <row r="333" spans="1:12" s="182" customFormat="1" ht="21">
      <c r="A333" s="1207"/>
      <c r="C333" s="1207"/>
      <c r="D333" s="1207"/>
      <c r="E333" s="641"/>
      <c r="F333" s="641"/>
      <c r="G333" s="1209"/>
      <c r="H333" s="641"/>
      <c r="I333" s="1209"/>
      <c r="J333" s="641"/>
      <c r="K333" s="641"/>
      <c r="L333" s="1210"/>
    </row>
    <row r="334" spans="1:12" s="182" customFormat="1" ht="21">
      <c r="A334" s="1207"/>
      <c r="C334" s="1207"/>
      <c r="D334" s="1207"/>
      <c r="E334" s="641"/>
      <c r="F334" s="641"/>
      <c r="G334" s="1209"/>
      <c r="H334" s="641"/>
      <c r="I334" s="1209"/>
      <c r="J334" s="641"/>
      <c r="K334" s="641"/>
      <c r="L334" s="1210"/>
    </row>
    <row r="335" spans="1:12" s="182" customFormat="1" ht="21">
      <c r="A335" s="1207"/>
      <c r="C335" s="1207"/>
      <c r="D335" s="1207"/>
      <c r="E335" s="641"/>
      <c r="F335" s="641"/>
      <c r="G335" s="1209"/>
      <c r="H335" s="641"/>
      <c r="I335" s="1209"/>
      <c r="J335" s="641"/>
      <c r="K335" s="641"/>
      <c r="L335" s="1210"/>
    </row>
    <row r="336" spans="1:12" s="182" customFormat="1" ht="21">
      <c r="A336" s="1207"/>
      <c r="C336" s="1207"/>
      <c r="D336" s="1207"/>
      <c r="E336" s="641"/>
      <c r="F336" s="641"/>
      <c r="G336" s="1209"/>
      <c r="H336" s="641"/>
      <c r="I336" s="1209"/>
      <c r="J336" s="641"/>
      <c r="K336" s="641"/>
      <c r="L336" s="1210"/>
    </row>
    <row r="337" spans="1:12" s="182" customFormat="1" ht="21">
      <c r="A337" s="1207"/>
      <c r="C337" s="1207"/>
      <c r="D337" s="1207"/>
      <c r="E337" s="641"/>
      <c r="F337" s="641"/>
      <c r="G337" s="1209"/>
      <c r="H337" s="641"/>
      <c r="I337" s="1209"/>
      <c r="J337" s="641"/>
      <c r="K337" s="641"/>
      <c r="L337" s="1210"/>
    </row>
    <row r="338" spans="1:12" s="182" customFormat="1" ht="21">
      <c r="A338" s="1207"/>
      <c r="C338" s="1207"/>
      <c r="D338" s="1207"/>
      <c r="E338" s="641"/>
      <c r="F338" s="641"/>
      <c r="G338" s="1209"/>
      <c r="H338" s="641"/>
      <c r="I338" s="1209"/>
      <c r="J338" s="641"/>
      <c r="K338" s="641"/>
      <c r="L338" s="1210"/>
    </row>
    <row r="339" spans="1:12" s="182" customFormat="1" ht="21">
      <c r="A339" s="1207"/>
      <c r="C339" s="1207"/>
      <c r="D339" s="1207"/>
      <c r="E339" s="641"/>
      <c r="F339" s="641"/>
      <c r="G339" s="1209"/>
      <c r="H339" s="641"/>
      <c r="I339" s="1209"/>
      <c r="J339" s="641"/>
      <c r="K339" s="641"/>
      <c r="L339" s="1210"/>
    </row>
    <row r="340" spans="1:12" s="182" customFormat="1" ht="21">
      <c r="A340" s="1207"/>
      <c r="C340" s="1207"/>
      <c r="D340" s="1207"/>
      <c r="E340" s="641"/>
      <c r="F340" s="641"/>
      <c r="G340" s="1209"/>
      <c r="H340" s="641"/>
      <c r="I340" s="1209"/>
      <c r="J340" s="641"/>
      <c r="K340" s="641"/>
      <c r="L340" s="1210"/>
    </row>
    <row r="341" spans="1:12" s="182" customFormat="1" ht="21">
      <c r="A341" s="1207"/>
      <c r="C341" s="1207"/>
      <c r="D341" s="1207"/>
      <c r="E341" s="641"/>
      <c r="F341" s="641"/>
      <c r="G341" s="1209"/>
      <c r="H341" s="641"/>
      <c r="I341" s="1209"/>
      <c r="J341" s="641"/>
      <c r="K341" s="641"/>
      <c r="L341" s="1210"/>
    </row>
    <row r="342" spans="1:12" s="182" customFormat="1" ht="21">
      <c r="A342" s="1207"/>
      <c r="C342" s="1207"/>
      <c r="D342" s="1207"/>
      <c r="E342" s="641"/>
      <c r="F342" s="641"/>
      <c r="G342" s="1209"/>
      <c r="H342" s="641"/>
      <c r="I342" s="1209"/>
      <c r="J342" s="641"/>
      <c r="K342" s="641"/>
      <c r="L342" s="1210"/>
    </row>
    <row r="343" spans="1:12" s="182" customFormat="1" ht="21">
      <c r="A343" s="1207"/>
      <c r="C343" s="1207"/>
      <c r="D343" s="1207"/>
      <c r="E343" s="641"/>
      <c r="F343" s="641"/>
      <c r="G343" s="1209"/>
      <c r="H343" s="641"/>
      <c r="I343" s="1209"/>
      <c r="J343" s="641"/>
      <c r="K343" s="641"/>
      <c r="L343" s="1210"/>
    </row>
    <row r="344" spans="1:12" s="182" customFormat="1" ht="21">
      <c r="A344" s="1207"/>
      <c r="C344" s="1207"/>
      <c r="D344" s="1207"/>
      <c r="E344" s="641"/>
      <c r="F344" s="641"/>
      <c r="G344" s="1209"/>
      <c r="H344" s="641"/>
      <c r="I344" s="1209"/>
      <c r="J344" s="641"/>
      <c r="K344" s="641"/>
      <c r="L344" s="1210"/>
    </row>
    <row r="345" spans="1:12" s="182" customFormat="1" ht="21">
      <c r="A345" s="1207"/>
      <c r="C345" s="1207"/>
      <c r="D345" s="1207"/>
      <c r="E345" s="641"/>
      <c r="F345" s="641"/>
      <c r="G345" s="1209"/>
      <c r="H345" s="641"/>
      <c r="I345" s="1209"/>
      <c r="J345" s="641"/>
      <c r="K345" s="641"/>
      <c r="L345" s="1210"/>
    </row>
    <row r="346" spans="1:12" s="182" customFormat="1" ht="21">
      <c r="A346" s="1207"/>
      <c r="C346" s="1207"/>
      <c r="D346" s="1207"/>
      <c r="E346" s="641"/>
      <c r="F346" s="641"/>
      <c r="G346" s="1209"/>
      <c r="H346" s="641"/>
      <c r="I346" s="1209"/>
      <c r="J346" s="641"/>
      <c r="K346" s="641"/>
      <c r="L346" s="1210"/>
    </row>
    <row r="347" spans="1:12" s="182" customFormat="1" ht="21">
      <c r="A347" s="1207"/>
      <c r="C347" s="1207"/>
      <c r="D347" s="1207"/>
      <c r="E347" s="641"/>
      <c r="F347" s="641"/>
      <c r="G347" s="1209"/>
      <c r="H347" s="641"/>
      <c r="I347" s="1209"/>
      <c r="J347" s="641"/>
      <c r="K347" s="641"/>
      <c r="L347" s="1210"/>
    </row>
    <row r="348" spans="1:12" s="182" customFormat="1" ht="21">
      <c r="A348" s="1207"/>
      <c r="C348" s="1207"/>
      <c r="D348" s="1207"/>
      <c r="E348" s="641"/>
      <c r="F348" s="641"/>
      <c r="G348" s="1209"/>
      <c r="H348" s="641"/>
      <c r="I348" s="1209"/>
      <c r="J348" s="641"/>
      <c r="K348" s="641"/>
      <c r="L348" s="1210"/>
    </row>
    <row r="349" spans="1:12" s="182" customFormat="1" ht="21">
      <c r="A349" s="1207"/>
      <c r="C349" s="1207"/>
      <c r="D349" s="1207"/>
      <c r="E349" s="641"/>
      <c r="F349" s="641"/>
      <c r="G349" s="1209"/>
      <c r="H349" s="641"/>
      <c r="I349" s="1209"/>
      <c r="J349" s="641"/>
      <c r="K349" s="641"/>
      <c r="L349" s="1210"/>
    </row>
    <row r="350" spans="1:12" s="182" customFormat="1" ht="21">
      <c r="A350" s="1207"/>
      <c r="C350" s="1207"/>
      <c r="D350" s="1207"/>
      <c r="E350" s="641"/>
      <c r="F350" s="641"/>
      <c r="G350" s="1209"/>
      <c r="H350" s="641"/>
      <c r="I350" s="1209"/>
      <c r="J350" s="641"/>
      <c r="K350" s="641"/>
      <c r="L350" s="1210"/>
    </row>
    <row r="351" spans="1:12" s="182" customFormat="1" ht="21">
      <c r="A351" s="1207"/>
      <c r="C351" s="1207"/>
      <c r="D351" s="1207"/>
      <c r="E351" s="641"/>
      <c r="F351" s="641"/>
      <c r="G351" s="1209"/>
      <c r="H351" s="641"/>
      <c r="I351" s="1209"/>
      <c r="J351" s="641"/>
      <c r="K351" s="641"/>
      <c r="L351" s="1210"/>
    </row>
    <row r="352" spans="1:12" s="182" customFormat="1" ht="21">
      <c r="A352" s="1207"/>
      <c r="C352" s="1207"/>
      <c r="D352" s="1207"/>
      <c r="E352" s="641"/>
      <c r="F352" s="641"/>
      <c r="G352" s="1209"/>
      <c r="H352" s="641"/>
      <c r="I352" s="1209"/>
      <c r="J352" s="641"/>
      <c r="K352" s="641"/>
      <c r="L352" s="1210"/>
    </row>
    <row r="353" spans="1:12" s="182" customFormat="1" ht="21">
      <c r="A353" s="1207"/>
      <c r="C353" s="1207"/>
      <c r="D353" s="1207"/>
      <c r="E353" s="641"/>
      <c r="F353" s="641"/>
      <c r="G353" s="1209"/>
      <c r="H353" s="641"/>
      <c r="I353" s="1209"/>
      <c r="J353" s="641"/>
      <c r="K353" s="641"/>
      <c r="L353" s="1210"/>
    </row>
    <row r="354" spans="1:12" s="182" customFormat="1" ht="21">
      <c r="A354" s="1207"/>
      <c r="C354" s="1207"/>
      <c r="D354" s="1207"/>
      <c r="E354" s="641"/>
      <c r="F354" s="641"/>
      <c r="G354" s="1209"/>
      <c r="H354" s="641"/>
      <c r="I354" s="1209"/>
      <c r="J354" s="641"/>
      <c r="K354" s="641"/>
      <c r="L354" s="1210"/>
    </row>
    <row r="355" spans="1:12" s="182" customFormat="1" ht="21">
      <c r="A355" s="1207"/>
      <c r="C355" s="1207"/>
      <c r="D355" s="1207"/>
      <c r="E355" s="641"/>
      <c r="F355" s="641"/>
      <c r="G355" s="1209"/>
      <c r="H355" s="641"/>
      <c r="I355" s="1209"/>
      <c r="J355" s="641"/>
      <c r="K355" s="641"/>
      <c r="L355" s="1210"/>
    </row>
    <row r="356" spans="1:12" s="182" customFormat="1" ht="21">
      <c r="A356" s="1207"/>
      <c r="C356" s="1207"/>
      <c r="D356" s="1207"/>
      <c r="E356" s="641"/>
      <c r="F356" s="641"/>
      <c r="G356" s="1209"/>
      <c r="H356" s="641"/>
      <c r="I356" s="1209"/>
      <c r="J356" s="641"/>
      <c r="K356" s="641"/>
      <c r="L356" s="1210"/>
    </row>
    <row r="357" spans="1:12" s="182" customFormat="1" ht="21">
      <c r="A357" s="1207"/>
      <c r="C357" s="1207"/>
      <c r="D357" s="1207"/>
      <c r="E357" s="641"/>
      <c r="F357" s="641"/>
      <c r="G357" s="1209"/>
      <c r="H357" s="641"/>
      <c r="I357" s="1209"/>
      <c r="J357" s="641"/>
      <c r="K357" s="641"/>
      <c r="L357" s="1210"/>
    </row>
    <row r="358" spans="1:12" s="182" customFormat="1" ht="21">
      <c r="A358" s="1207"/>
      <c r="C358" s="1207"/>
      <c r="D358" s="1207"/>
      <c r="E358" s="641"/>
      <c r="F358" s="641"/>
      <c r="G358" s="1209"/>
      <c r="H358" s="641"/>
      <c r="I358" s="1209"/>
      <c r="J358" s="641"/>
      <c r="K358" s="641"/>
      <c r="L358" s="1210"/>
    </row>
    <row r="359" spans="1:12" s="182" customFormat="1" ht="21">
      <c r="A359" s="1207"/>
      <c r="C359" s="1207"/>
      <c r="D359" s="1207"/>
      <c r="E359" s="641"/>
      <c r="F359" s="641"/>
      <c r="G359" s="1209"/>
      <c r="H359" s="641"/>
      <c r="I359" s="1209"/>
      <c r="J359" s="641"/>
      <c r="K359" s="641"/>
      <c r="L359" s="1210"/>
    </row>
    <row r="360" spans="1:12" s="182" customFormat="1" ht="21">
      <c r="A360" s="1207"/>
      <c r="C360" s="1207"/>
      <c r="D360" s="1207"/>
      <c r="E360" s="641"/>
      <c r="F360" s="641"/>
      <c r="G360" s="1209"/>
      <c r="H360" s="641"/>
      <c r="I360" s="1209"/>
      <c r="J360" s="641"/>
      <c r="K360" s="641"/>
      <c r="L360" s="1210"/>
    </row>
    <row r="361" spans="1:12" s="182" customFormat="1" ht="21">
      <c r="A361" s="1207"/>
      <c r="C361" s="1207"/>
      <c r="D361" s="1207"/>
      <c r="E361" s="641"/>
      <c r="F361" s="641"/>
      <c r="G361" s="1209"/>
      <c r="H361" s="641"/>
      <c r="I361" s="1209"/>
      <c r="J361" s="641"/>
      <c r="K361" s="641"/>
      <c r="L361" s="1210"/>
    </row>
    <row r="362" spans="1:12" s="182" customFormat="1" ht="21">
      <c r="A362" s="1207"/>
      <c r="C362" s="1207"/>
      <c r="D362" s="1207"/>
      <c r="E362" s="641"/>
      <c r="F362" s="641"/>
      <c r="G362" s="1209"/>
      <c r="H362" s="641"/>
      <c r="I362" s="1209"/>
      <c r="J362" s="641"/>
      <c r="K362" s="641"/>
      <c r="L362" s="1210"/>
    </row>
    <row r="363" spans="1:12" s="182" customFormat="1" ht="21">
      <c r="A363" s="1207"/>
      <c r="C363" s="1207"/>
      <c r="D363" s="1207"/>
      <c r="E363" s="641"/>
      <c r="F363" s="641"/>
      <c r="G363" s="1209"/>
      <c r="H363" s="641"/>
      <c r="I363" s="1209"/>
      <c r="J363" s="641"/>
      <c r="K363" s="641"/>
      <c r="L363" s="1210"/>
    </row>
    <row r="364" spans="1:12" s="182" customFormat="1" ht="21">
      <c r="A364" s="1207"/>
      <c r="C364" s="1207"/>
      <c r="D364" s="1207"/>
      <c r="E364" s="641"/>
      <c r="F364" s="641"/>
      <c r="G364" s="1209"/>
      <c r="H364" s="641"/>
      <c r="I364" s="1209"/>
      <c r="J364" s="641"/>
      <c r="K364" s="641"/>
      <c r="L364" s="1210"/>
    </row>
    <row r="365" spans="1:12" s="182" customFormat="1" ht="21">
      <c r="A365" s="1207"/>
      <c r="C365" s="1207"/>
      <c r="D365" s="1207"/>
      <c r="E365" s="641"/>
      <c r="F365" s="641"/>
      <c r="G365" s="1209"/>
      <c r="H365" s="641"/>
      <c r="I365" s="1209"/>
      <c r="J365" s="641"/>
      <c r="K365" s="641"/>
      <c r="L365" s="1210"/>
    </row>
    <row r="366" spans="1:12" s="182" customFormat="1" ht="21">
      <c r="A366" s="1207"/>
      <c r="C366" s="1207"/>
      <c r="D366" s="1207"/>
      <c r="E366" s="641"/>
      <c r="F366" s="641"/>
      <c r="G366" s="1209"/>
      <c r="H366" s="641"/>
      <c r="I366" s="1209"/>
      <c r="J366" s="641"/>
      <c r="K366" s="641"/>
      <c r="L366" s="1210"/>
    </row>
    <row r="367" spans="1:12" s="182" customFormat="1" ht="21">
      <c r="A367" s="1207"/>
      <c r="C367" s="1207"/>
      <c r="D367" s="1207"/>
      <c r="E367" s="641"/>
      <c r="F367" s="641"/>
      <c r="G367" s="1209"/>
      <c r="H367" s="641"/>
      <c r="I367" s="1209"/>
      <c r="J367" s="641"/>
      <c r="K367" s="641"/>
      <c r="L367" s="1210"/>
    </row>
    <row r="368" spans="1:12" s="182" customFormat="1" ht="21">
      <c r="A368" s="1207"/>
      <c r="C368" s="1207"/>
      <c r="D368" s="1207"/>
      <c r="E368" s="641"/>
      <c r="F368" s="641"/>
      <c r="G368" s="1209"/>
      <c r="H368" s="641"/>
      <c r="I368" s="1209"/>
      <c r="J368" s="641"/>
      <c r="K368" s="641"/>
      <c r="L368" s="1210"/>
    </row>
    <row r="369" spans="1:12" s="182" customFormat="1" ht="21">
      <c r="A369" s="1207"/>
      <c r="C369" s="1207"/>
      <c r="D369" s="1207"/>
      <c r="E369" s="641"/>
      <c r="F369" s="641"/>
      <c r="G369" s="1209"/>
      <c r="H369" s="641"/>
      <c r="I369" s="1209"/>
      <c r="J369" s="641"/>
      <c r="K369" s="641"/>
      <c r="L369" s="1210"/>
    </row>
    <row r="370" spans="1:12" s="182" customFormat="1" ht="21">
      <c r="A370" s="1207"/>
      <c r="C370" s="1207"/>
      <c r="D370" s="1207"/>
      <c r="E370" s="641"/>
      <c r="F370" s="641"/>
      <c r="G370" s="1209"/>
      <c r="H370" s="641"/>
      <c r="I370" s="1209"/>
      <c r="J370" s="641"/>
      <c r="K370" s="641"/>
      <c r="L370" s="1210"/>
    </row>
    <row r="371" spans="1:12" s="182" customFormat="1" ht="21">
      <c r="A371" s="1207"/>
      <c r="C371" s="1207"/>
      <c r="D371" s="1207"/>
      <c r="E371" s="641"/>
      <c r="F371" s="641"/>
      <c r="G371" s="1209"/>
      <c r="H371" s="641"/>
      <c r="I371" s="1209"/>
      <c r="J371" s="641"/>
      <c r="K371" s="641"/>
      <c r="L371" s="1210"/>
    </row>
    <row r="372" spans="1:12" s="182" customFormat="1" ht="21">
      <c r="A372" s="1207"/>
      <c r="C372" s="1207"/>
      <c r="D372" s="1207"/>
      <c r="E372" s="641"/>
      <c r="F372" s="641"/>
      <c r="G372" s="1209"/>
      <c r="H372" s="641"/>
      <c r="I372" s="1209"/>
      <c r="J372" s="641"/>
      <c r="K372" s="641"/>
      <c r="L372" s="1210"/>
    </row>
    <row r="373" spans="1:12" s="182" customFormat="1" ht="21">
      <c r="A373" s="1207"/>
      <c r="C373" s="1207"/>
      <c r="D373" s="1207"/>
      <c r="E373" s="641"/>
      <c r="F373" s="641"/>
      <c r="G373" s="1209"/>
      <c r="H373" s="641"/>
      <c r="I373" s="1209"/>
      <c r="J373" s="641"/>
      <c r="K373" s="641"/>
      <c r="L373" s="1210"/>
    </row>
    <row r="374" spans="1:12" s="182" customFormat="1" ht="21">
      <c r="A374" s="1207"/>
      <c r="C374" s="1207"/>
      <c r="D374" s="1207"/>
      <c r="E374" s="641"/>
      <c r="F374" s="641"/>
      <c r="G374" s="1209"/>
      <c r="H374" s="641"/>
      <c r="I374" s="1209"/>
      <c r="J374" s="641"/>
      <c r="K374" s="641"/>
      <c r="L374" s="1210"/>
    </row>
    <row r="375" spans="1:12" s="182" customFormat="1" ht="21">
      <c r="A375" s="1207"/>
      <c r="C375" s="1207"/>
      <c r="D375" s="1207"/>
      <c r="E375" s="641"/>
      <c r="F375" s="641"/>
      <c r="G375" s="1209"/>
      <c r="H375" s="641"/>
      <c r="I375" s="1209"/>
      <c r="J375" s="641"/>
      <c r="K375" s="641"/>
      <c r="L375" s="1210"/>
    </row>
    <row r="376" spans="1:12" s="182" customFormat="1" ht="21">
      <c r="A376" s="1207"/>
      <c r="C376" s="1207"/>
      <c r="D376" s="1207"/>
      <c r="E376" s="641"/>
      <c r="F376" s="641"/>
      <c r="G376" s="1209"/>
      <c r="H376" s="641"/>
      <c r="I376" s="1209"/>
      <c r="J376" s="641"/>
      <c r="K376" s="641"/>
      <c r="L376" s="1210"/>
    </row>
    <row r="377" spans="1:12" s="182" customFormat="1" ht="21">
      <c r="A377" s="1207"/>
      <c r="C377" s="1207"/>
      <c r="D377" s="1207"/>
      <c r="E377" s="641"/>
      <c r="F377" s="641"/>
      <c r="G377" s="1209"/>
      <c r="H377" s="641"/>
      <c r="I377" s="1209"/>
      <c r="J377" s="641"/>
      <c r="K377" s="641"/>
      <c r="L377" s="1210"/>
    </row>
    <row r="378" spans="1:12" s="182" customFormat="1" ht="21">
      <c r="A378" s="1207"/>
      <c r="C378" s="1207"/>
      <c r="D378" s="1207"/>
      <c r="E378" s="641"/>
      <c r="F378" s="641"/>
      <c r="G378" s="1209"/>
      <c r="H378" s="641"/>
      <c r="I378" s="1209"/>
      <c r="J378" s="641"/>
      <c r="K378" s="641"/>
      <c r="L378" s="1210"/>
    </row>
    <row r="379" spans="1:12" s="182" customFormat="1" ht="21">
      <c r="A379" s="1207"/>
      <c r="C379" s="1207"/>
      <c r="D379" s="1207"/>
      <c r="E379" s="641"/>
      <c r="F379" s="641"/>
      <c r="G379" s="1209"/>
      <c r="H379" s="641"/>
      <c r="I379" s="1209"/>
      <c r="J379" s="641"/>
      <c r="K379" s="641"/>
      <c r="L379" s="1210"/>
    </row>
    <row r="380" spans="1:12" s="182" customFormat="1" ht="21">
      <c r="A380" s="1207"/>
      <c r="C380" s="1207"/>
      <c r="D380" s="1207"/>
      <c r="E380" s="641"/>
      <c r="F380" s="641"/>
      <c r="G380" s="1209"/>
      <c r="H380" s="641"/>
      <c r="I380" s="1209"/>
      <c r="J380" s="641"/>
      <c r="K380" s="641"/>
      <c r="L380" s="1210"/>
    </row>
    <row r="381" spans="1:12" s="182" customFormat="1" ht="21">
      <c r="A381" s="1207"/>
      <c r="C381" s="1207"/>
      <c r="D381" s="1207"/>
      <c r="E381" s="641"/>
      <c r="F381" s="641"/>
      <c r="G381" s="1209"/>
      <c r="H381" s="641"/>
      <c r="I381" s="1209"/>
      <c r="J381" s="641"/>
      <c r="K381" s="641"/>
      <c r="L381" s="1210"/>
    </row>
    <row r="382" spans="1:12" s="182" customFormat="1" ht="21">
      <c r="A382" s="1207"/>
      <c r="C382" s="1207"/>
      <c r="D382" s="1207"/>
      <c r="E382" s="641"/>
      <c r="F382" s="641"/>
      <c r="G382" s="1209"/>
      <c r="H382" s="641"/>
      <c r="I382" s="1209"/>
      <c r="J382" s="641"/>
      <c r="K382" s="641"/>
      <c r="L382" s="1210"/>
    </row>
    <row r="383" spans="1:12" s="182" customFormat="1" ht="21">
      <c r="A383" s="1207"/>
      <c r="C383" s="1207"/>
      <c r="D383" s="1207"/>
      <c r="E383" s="641"/>
      <c r="F383" s="641"/>
      <c r="G383" s="1209"/>
      <c r="H383" s="641"/>
      <c r="I383" s="1209"/>
      <c r="J383" s="641"/>
      <c r="K383" s="641"/>
      <c r="L383" s="1210"/>
    </row>
    <row r="384" spans="1:12" s="182" customFormat="1" ht="21">
      <c r="A384" s="1207"/>
      <c r="C384" s="1207"/>
      <c r="D384" s="1207"/>
      <c r="E384" s="641"/>
      <c r="F384" s="641"/>
      <c r="G384" s="1209"/>
      <c r="H384" s="641"/>
      <c r="I384" s="1209"/>
      <c r="J384" s="641"/>
      <c r="K384" s="641"/>
      <c r="L384" s="1210"/>
    </row>
    <row r="385" spans="1:12" s="182" customFormat="1" ht="21">
      <c r="A385" s="1207"/>
      <c r="C385" s="1207"/>
      <c r="D385" s="1207"/>
      <c r="E385" s="641"/>
      <c r="F385" s="641"/>
      <c r="G385" s="1209"/>
      <c r="H385" s="641"/>
      <c r="I385" s="1209"/>
      <c r="J385" s="641"/>
      <c r="K385" s="641"/>
      <c r="L385" s="1210"/>
    </row>
    <row r="386" spans="1:12" s="182" customFormat="1" ht="21">
      <c r="A386" s="1207"/>
      <c r="C386" s="1207"/>
      <c r="D386" s="1207"/>
      <c r="E386" s="641"/>
      <c r="F386" s="641"/>
      <c r="G386" s="1209"/>
      <c r="H386" s="641"/>
      <c r="I386" s="1209"/>
      <c r="J386" s="641"/>
      <c r="K386" s="641"/>
      <c r="L386" s="1210"/>
    </row>
  </sheetData>
  <mergeCells count="35">
    <mergeCell ref="A95:A97"/>
    <mergeCell ref="B95:B97"/>
    <mergeCell ref="C95:C97"/>
    <mergeCell ref="D95:D97"/>
    <mergeCell ref="E95:E97"/>
    <mergeCell ref="A92:A94"/>
    <mergeCell ref="B92:B94"/>
    <mergeCell ref="C92:C94"/>
    <mergeCell ref="D92:D94"/>
    <mergeCell ref="E92:E94"/>
    <mergeCell ref="A84:A85"/>
    <mergeCell ref="B84:B85"/>
    <mergeCell ref="C84:C85"/>
    <mergeCell ref="D84:D85"/>
    <mergeCell ref="E84:E85"/>
    <mergeCell ref="A39:A40"/>
    <mergeCell ref="B39:B40"/>
    <mergeCell ref="C39:C40"/>
    <mergeCell ref="D39:D40"/>
    <mergeCell ref="E39:E40"/>
    <mergeCell ref="A32:A34"/>
    <mergeCell ref="B32:B34"/>
    <mergeCell ref="C32:C34"/>
    <mergeCell ref="D32:D34"/>
    <mergeCell ref="E32:E34"/>
    <mergeCell ref="A22:A24"/>
    <mergeCell ref="B22:B24"/>
    <mergeCell ref="C22:C24"/>
    <mergeCell ref="D22:D24"/>
    <mergeCell ref="E22:E24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F99" sqref="F99"/>
    </sheetView>
  </sheetViews>
  <sheetFormatPr defaultRowHeight="23.25"/>
  <cols>
    <col min="1" max="1" width="5.5703125" style="361" customWidth="1"/>
    <col min="2" max="2" width="42.42578125" style="361" customWidth="1"/>
    <col min="3" max="3" width="18.7109375" style="361" bestFit="1" customWidth="1"/>
    <col min="4" max="4" width="18.42578125" style="361" customWidth="1"/>
    <col min="5" max="5" width="19.140625" style="361" customWidth="1"/>
    <col min="6" max="6" width="35.42578125" style="541" customWidth="1"/>
    <col min="7" max="7" width="18.7109375" style="361" customWidth="1"/>
    <col min="8" max="8" width="31.140625" style="527" customWidth="1"/>
    <col min="9" max="9" width="16.85546875" style="361" customWidth="1"/>
    <col min="10" max="10" width="38" style="527" customWidth="1"/>
    <col min="11" max="11" width="17.28515625" style="527" customWidth="1"/>
    <col min="12" max="12" width="21.5703125" style="527" customWidth="1"/>
    <col min="13" max="16384" width="9.140625" style="361"/>
  </cols>
  <sheetData>
    <row r="1" spans="1:12" ht="27.75" customHeight="1">
      <c r="A1" s="719" t="s">
        <v>129</v>
      </c>
      <c r="B1" s="719"/>
      <c r="C1" s="719"/>
      <c r="D1" s="719"/>
      <c r="E1" s="719"/>
      <c r="F1" s="719"/>
      <c r="G1" s="719"/>
      <c r="H1" s="719"/>
      <c r="I1" s="719"/>
      <c r="J1" s="719"/>
      <c r="K1" s="719"/>
      <c r="L1" s="719"/>
    </row>
    <row r="2" spans="1:12" ht="27.75" customHeight="1">
      <c r="A2" s="719" t="s">
        <v>128</v>
      </c>
      <c r="B2" s="719"/>
      <c r="C2" s="719"/>
      <c r="D2" s="719"/>
      <c r="E2" s="719"/>
      <c r="F2" s="719"/>
      <c r="G2" s="719"/>
      <c r="H2" s="719"/>
      <c r="I2" s="719"/>
      <c r="J2" s="719"/>
      <c r="K2" s="719"/>
      <c r="L2" s="719"/>
    </row>
    <row r="3" spans="1:12" ht="42" customHeight="1">
      <c r="A3" s="362" t="s">
        <v>1</v>
      </c>
      <c r="B3" s="362" t="s">
        <v>2</v>
      </c>
      <c r="C3" s="362" t="s">
        <v>3</v>
      </c>
      <c r="D3" s="362" t="s">
        <v>4</v>
      </c>
      <c r="E3" s="362" t="s">
        <v>5</v>
      </c>
      <c r="F3" s="720" t="s">
        <v>6</v>
      </c>
      <c r="G3" s="721"/>
      <c r="H3" s="720" t="s">
        <v>7</v>
      </c>
      <c r="I3" s="721"/>
      <c r="J3" s="507" t="s">
        <v>8</v>
      </c>
      <c r="K3" s="722" t="s">
        <v>9</v>
      </c>
      <c r="L3" s="723"/>
    </row>
    <row r="4" spans="1:12" ht="93" hidden="1">
      <c r="A4" s="363">
        <v>1</v>
      </c>
      <c r="B4" s="364" t="s">
        <v>10</v>
      </c>
      <c r="C4" s="365">
        <v>89032.26</v>
      </c>
      <c r="D4" s="365">
        <v>89032.26</v>
      </c>
      <c r="E4" s="363" t="s">
        <v>11</v>
      </c>
      <c r="F4" s="529"/>
      <c r="G4" s="366" t="s">
        <v>12</v>
      </c>
      <c r="H4" s="364"/>
      <c r="I4" s="364" t="s">
        <v>12</v>
      </c>
      <c r="J4" s="364" t="s">
        <v>13</v>
      </c>
      <c r="K4" s="364"/>
      <c r="L4" s="364" t="s">
        <v>14</v>
      </c>
    </row>
    <row r="5" spans="1:12" ht="93" hidden="1">
      <c r="A5" s="363">
        <v>2</v>
      </c>
      <c r="B5" s="364" t="s">
        <v>15</v>
      </c>
      <c r="C5" s="365">
        <v>89032.26</v>
      </c>
      <c r="D5" s="365">
        <v>89032.26</v>
      </c>
      <c r="E5" s="363" t="s">
        <v>11</v>
      </c>
      <c r="F5" s="529"/>
      <c r="G5" s="366" t="s">
        <v>16</v>
      </c>
      <c r="H5" s="364"/>
      <c r="I5" s="364" t="s">
        <v>16</v>
      </c>
      <c r="J5" s="364" t="s">
        <v>13</v>
      </c>
      <c r="K5" s="364"/>
      <c r="L5" s="364" t="s">
        <v>17</v>
      </c>
    </row>
    <row r="6" spans="1:12" ht="116.25" hidden="1">
      <c r="A6" s="363">
        <v>3</v>
      </c>
      <c r="B6" s="364" t="s">
        <v>18</v>
      </c>
      <c r="C6" s="365">
        <v>89032.26</v>
      </c>
      <c r="D6" s="365">
        <v>89032.26</v>
      </c>
      <c r="E6" s="363" t="s">
        <v>11</v>
      </c>
      <c r="F6" s="529"/>
      <c r="G6" s="366" t="s">
        <v>19</v>
      </c>
      <c r="H6" s="364"/>
      <c r="I6" s="364" t="s">
        <v>19</v>
      </c>
      <c r="J6" s="364" t="s">
        <v>13</v>
      </c>
      <c r="K6" s="364"/>
      <c r="L6" s="364" t="s">
        <v>20</v>
      </c>
    </row>
    <row r="7" spans="1:12" ht="116.25" hidden="1">
      <c r="A7" s="363">
        <v>4</v>
      </c>
      <c r="B7" s="364" t="s">
        <v>21</v>
      </c>
      <c r="C7" s="365">
        <v>89032.26</v>
      </c>
      <c r="D7" s="365">
        <v>89032.26</v>
      </c>
      <c r="E7" s="363" t="s">
        <v>11</v>
      </c>
      <c r="F7" s="529"/>
      <c r="G7" s="366" t="s">
        <v>22</v>
      </c>
      <c r="H7" s="364"/>
      <c r="I7" s="364" t="s">
        <v>22</v>
      </c>
      <c r="J7" s="364" t="s">
        <v>13</v>
      </c>
      <c r="K7" s="364"/>
      <c r="L7" s="364" t="s">
        <v>23</v>
      </c>
    </row>
    <row r="8" spans="1:12" ht="139.5" hidden="1">
      <c r="A8" s="363">
        <v>5</v>
      </c>
      <c r="B8" s="364" t="s">
        <v>24</v>
      </c>
      <c r="C8" s="365">
        <v>89032.26</v>
      </c>
      <c r="D8" s="365">
        <v>89032.26</v>
      </c>
      <c r="E8" s="363" t="s">
        <v>11</v>
      </c>
      <c r="F8" s="529"/>
      <c r="G8" s="366" t="s">
        <v>25</v>
      </c>
      <c r="H8" s="364"/>
      <c r="I8" s="364" t="s">
        <v>25</v>
      </c>
      <c r="J8" s="364" t="s">
        <v>13</v>
      </c>
      <c r="K8" s="364"/>
      <c r="L8" s="364" t="s">
        <v>26</v>
      </c>
    </row>
    <row r="9" spans="1:12" ht="116.25" hidden="1">
      <c r="A9" s="363">
        <v>6</v>
      </c>
      <c r="B9" s="364" t="s">
        <v>27</v>
      </c>
      <c r="C9" s="365">
        <v>12000</v>
      </c>
      <c r="D9" s="367">
        <v>0</v>
      </c>
      <c r="E9" s="363" t="s">
        <v>11</v>
      </c>
      <c r="F9" s="529"/>
      <c r="G9" s="366" t="s">
        <v>28</v>
      </c>
      <c r="H9" s="364"/>
      <c r="I9" s="364" t="s">
        <v>28</v>
      </c>
      <c r="J9" s="364" t="s">
        <v>29</v>
      </c>
      <c r="K9" s="364"/>
      <c r="L9" s="364" t="s">
        <v>30</v>
      </c>
    </row>
    <row r="10" spans="1:12" ht="93" hidden="1">
      <c r="A10" s="363">
        <v>7</v>
      </c>
      <c r="B10" s="364" t="s">
        <v>31</v>
      </c>
      <c r="C10" s="365">
        <v>90000</v>
      </c>
      <c r="D10" s="365">
        <v>90000</v>
      </c>
      <c r="E10" s="363" t="s">
        <v>11</v>
      </c>
      <c r="F10" s="529"/>
      <c r="G10" s="366" t="s">
        <v>32</v>
      </c>
      <c r="H10" s="364"/>
      <c r="I10" s="364" t="s">
        <v>32</v>
      </c>
      <c r="J10" s="364" t="s">
        <v>13</v>
      </c>
      <c r="K10" s="364"/>
      <c r="L10" s="364" t="s">
        <v>33</v>
      </c>
    </row>
    <row r="11" spans="1:12" ht="116.25" hidden="1">
      <c r="A11" s="363">
        <v>8</v>
      </c>
      <c r="B11" s="364" t="s">
        <v>34</v>
      </c>
      <c r="C11" s="365">
        <v>90000</v>
      </c>
      <c r="D11" s="367">
        <v>0</v>
      </c>
      <c r="E11" s="363" t="s">
        <v>11</v>
      </c>
      <c r="F11" s="529"/>
      <c r="G11" s="366" t="s">
        <v>35</v>
      </c>
      <c r="H11" s="364"/>
      <c r="I11" s="364" t="s">
        <v>35</v>
      </c>
      <c r="J11" s="364" t="s">
        <v>29</v>
      </c>
      <c r="K11" s="364"/>
      <c r="L11" s="364" t="s">
        <v>36</v>
      </c>
    </row>
    <row r="12" spans="1:12" ht="116.25" hidden="1">
      <c r="A12" s="363">
        <v>9</v>
      </c>
      <c r="B12" s="364" t="s">
        <v>37</v>
      </c>
      <c r="C12" s="365">
        <v>89032.26</v>
      </c>
      <c r="D12" s="365">
        <v>89032.26</v>
      </c>
      <c r="E12" s="363" t="s">
        <v>11</v>
      </c>
      <c r="F12" s="529"/>
      <c r="G12" s="366" t="s">
        <v>38</v>
      </c>
      <c r="H12" s="364"/>
      <c r="I12" s="364" t="s">
        <v>38</v>
      </c>
      <c r="J12" s="364" t="s">
        <v>13</v>
      </c>
      <c r="K12" s="364"/>
      <c r="L12" s="364" t="s">
        <v>39</v>
      </c>
    </row>
    <row r="13" spans="1:12" ht="93" hidden="1">
      <c r="A13" s="363">
        <v>10</v>
      </c>
      <c r="B13" s="364" t="s">
        <v>40</v>
      </c>
      <c r="C13" s="365">
        <v>90000</v>
      </c>
      <c r="D13" s="365">
        <v>90000</v>
      </c>
      <c r="E13" s="363" t="s">
        <v>11</v>
      </c>
      <c r="F13" s="529"/>
      <c r="G13" s="366" t="s">
        <v>41</v>
      </c>
      <c r="H13" s="364"/>
      <c r="I13" s="364" t="s">
        <v>41</v>
      </c>
      <c r="J13" s="364" t="s">
        <v>13</v>
      </c>
      <c r="K13" s="364"/>
      <c r="L13" s="364" t="s">
        <v>42</v>
      </c>
    </row>
    <row r="14" spans="1:12" ht="116.25" hidden="1">
      <c r="A14" s="363">
        <v>11</v>
      </c>
      <c r="B14" s="364" t="s">
        <v>43</v>
      </c>
      <c r="C14" s="365">
        <v>89032.26</v>
      </c>
      <c r="D14" s="365">
        <v>89032.26</v>
      </c>
      <c r="E14" s="363" t="s">
        <v>11</v>
      </c>
      <c r="F14" s="529"/>
      <c r="G14" s="366" t="s">
        <v>44</v>
      </c>
      <c r="H14" s="364"/>
      <c r="I14" s="364" t="s">
        <v>44</v>
      </c>
      <c r="J14" s="364" t="s">
        <v>13</v>
      </c>
      <c r="K14" s="364"/>
      <c r="L14" s="364" t="s">
        <v>45</v>
      </c>
    </row>
    <row r="15" spans="1:12" ht="116.25" hidden="1">
      <c r="A15" s="363">
        <v>12</v>
      </c>
      <c r="B15" s="364" t="s">
        <v>46</v>
      </c>
      <c r="C15" s="365">
        <v>90000</v>
      </c>
      <c r="D15" s="365">
        <v>90000</v>
      </c>
      <c r="E15" s="363" t="s">
        <v>11</v>
      </c>
      <c r="F15" s="529"/>
      <c r="G15" s="366" t="s">
        <v>47</v>
      </c>
      <c r="H15" s="364"/>
      <c r="I15" s="364" t="s">
        <v>47</v>
      </c>
      <c r="J15" s="364" t="s">
        <v>13</v>
      </c>
      <c r="K15" s="364"/>
      <c r="L15" s="364" t="s">
        <v>48</v>
      </c>
    </row>
    <row r="16" spans="1:12" ht="116.25" hidden="1">
      <c r="A16" s="363">
        <v>13</v>
      </c>
      <c r="B16" s="364" t="s">
        <v>49</v>
      </c>
      <c r="C16" s="365">
        <v>90000</v>
      </c>
      <c r="D16" s="365">
        <v>90000</v>
      </c>
      <c r="E16" s="363" t="s">
        <v>11</v>
      </c>
      <c r="F16" s="529"/>
      <c r="G16" s="366" t="s">
        <v>50</v>
      </c>
      <c r="H16" s="364"/>
      <c r="I16" s="364" t="s">
        <v>50</v>
      </c>
      <c r="J16" s="364" t="s">
        <v>13</v>
      </c>
      <c r="K16" s="364"/>
      <c r="L16" s="364" t="s">
        <v>51</v>
      </c>
    </row>
    <row r="17" spans="1:12" ht="116.25" hidden="1">
      <c r="A17" s="363">
        <v>14</v>
      </c>
      <c r="B17" s="364" t="s">
        <v>52</v>
      </c>
      <c r="C17" s="365">
        <v>90000</v>
      </c>
      <c r="D17" s="365">
        <v>90000</v>
      </c>
      <c r="E17" s="363" t="s">
        <v>11</v>
      </c>
      <c r="F17" s="529"/>
      <c r="G17" s="366" t="s">
        <v>53</v>
      </c>
      <c r="H17" s="364"/>
      <c r="I17" s="364" t="s">
        <v>53</v>
      </c>
      <c r="J17" s="364" t="s">
        <v>13</v>
      </c>
      <c r="K17" s="364"/>
      <c r="L17" s="364" t="s">
        <v>54</v>
      </c>
    </row>
    <row r="18" spans="1:12" ht="139.5" hidden="1">
      <c r="A18" s="363">
        <v>15</v>
      </c>
      <c r="B18" s="364" t="s">
        <v>55</v>
      </c>
      <c r="C18" s="365">
        <v>90000</v>
      </c>
      <c r="D18" s="367">
        <v>0</v>
      </c>
      <c r="E18" s="363" t="s">
        <v>11</v>
      </c>
      <c r="F18" s="529"/>
      <c r="G18" s="366" t="s">
        <v>56</v>
      </c>
      <c r="H18" s="364"/>
      <c r="I18" s="364" t="s">
        <v>56</v>
      </c>
      <c r="J18" s="364" t="s">
        <v>29</v>
      </c>
      <c r="K18" s="364"/>
      <c r="L18" s="364" t="s">
        <v>57</v>
      </c>
    </row>
    <row r="19" spans="1:12" ht="116.25" hidden="1">
      <c r="A19" s="363">
        <v>16</v>
      </c>
      <c r="B19" s="364" t="s">
        <v>58</v>
      </c>
      <c r="C19" s="365">
        <v>71225.8</v>
      </c>
      <c r="D19" s="365">
        <v>71225.8</v>
      </c>
      <c r="E19" s="363" t="s">
        <v>11</v>
      </c>
      <c r="F19" s="529"/>
      <c r="G19" s="366" t="s">
        <v>59</v>
      </c>
      <c r="H19" s="364"/>
      <c r="I19" s="364" t="s">
        <v>59</v>
      </c>
      <c r="J19" s="364" t="s">
        <v>13</v>
      </c>
      <c r="K19" s="364"/>
      <c r="L19" s="364" t="s">
        <v>60</v>
      </c>
    </row>
    <row r="20" spans="1:12" ht="116.25" hidden="1">
      <c r="A20" s="363">
        <v>17</v>
      </c>
      <c r="B20" s="364" t="s">
        <v>61</v>
      </c>
      <c r="C20" s="365">
        <v>62322.58</v>
      </c>
      <c r="D20" s="365">
        <v>62322.58</v>
      </c>
      <c r="E20" s="363" t="s">
        <v>11</v>
      </c>
      <c r="F20" s="529"/>
      <c r="G20" s="366" t="s">
        <v>62</v>
      </c>
      <c r="H20" s="364"/>
      <c r="I20" s="364" t="s">
        <v>62</v>
      </c>
      <c r="J20" s="364" t="s">
        <v>13</v>
      </c>
      <c r="K20" s="364"/>
      <c r="L20" s="364" t="s">
        <v>63</v>
      </c>
    </row>
    <row r="21" spans="1:12" ht="139.5" hidden="1">
      <c r="A21" s="363">
        <v>18</v>
      </c>
      <c r="B21" s="364" t="s">
        <v>64</v>
      </c>
      <c r="C21" s="365">
        <v>71225.8</v>
      </c>
      <c r="D21" s="367">
        <v>0</v>
      </c>
      <c r="E21" s="363" t="s">
        <v>11</v>
      </c>
      <c r="F21" s="529"/>
      <c r="G21" s="366" t="s">
        <v>65</v>
      </c>
      <c r="H21" s="364"/>
      <c r="I21" s="364" t="s">
        <v>65</v>
      </c>
      <c r="J21" s="364" t="s">
        <v>29</v>
      </c>
      <c r="K21" s="364"/>
      <c r="L21" s="364" t="s">
        <v>66</v>
      </c>
    </row>
    <row r="22" spans="1:12" ht="116.25" hidden="1">
      <c r="A22" s="363">
        <v>19</v>
      </c>
      <c r="B22" s="364" t="s">
        <v>67</v>
      </c>
      <c r="C22" s="365">
        <v>71225.8</v>
      </c>
      <c r="D22" s="365">
        <v>71225.8</v>
      </c>
      <c r="E22" s="363" t="s">
        <v>11</v>
      </c>
      <c r="F22" s="529"/>
      <c r="G22" s="366" t="s">
        <v>68</v>
      </c>
      <c r="H22" s="364"/>
      <c r="I22" s="364" t="s">
        <v>68</v>
      </c>
      <c r="J22" s="364" t="s">
        <v>13</v>
      </c>
      <c r="K22" s="364"/>
      <c r="L22" s="364" t="s">
        <v>69</v>
      </c>
    </row>
    <row r="23" spans="1:12" ht="116.25" hidden="1">
      <c r="A23" s="363">
        <v>20</v>
      </c>
      <c r="B23" s="364" t="s">
        <v>70</v>
      </c>
      <c r="C23" s="365">
        <v>71225.8</v>
      </c>
      <c r="D23" s="365">
        <v>71225.8</v>
      </c>
      <c r="E23" s="363" t="s">
        <v>11</v>
      </c>
      <c r="F23" s="529"/>
      <c r="G23" s="366" t="s">
        <v>71</v>
      </c>
      <c r="H23" s="364"/>
      <c r="I23" s="364" t="s">
        <v>71</v>
      </c>
      <c r="J23" s="364" t="s">
        <v>13</v>
      </c>
      <c r="K23" s="364"/>
      <c r="L23" s="364" t="s">
        <v>72</v>
      </c>
    </row>
    <row r="24" spans="1:12" ht="116.25" hidden="1">
      <c r="A24" s="363">
        <v>21</v>
      </c>
      <c r="B24" s="364" t="s">
        <v>73</v>
      </c>
      <c r="C24" s="365">
        <v>89032.26</v>
      </c>
      <c r="D24" s="365">
        <v>89032.26</v>
      </c>
      <c r="E24" s="363" t="s">
        <v>11</v>
      </c>
      <c r="F24" s="529"/>
      <c r="G24" s="366" t="s">
        <v>74</v>
      </c>
      <c r="H24" s="364"/>
      <c r="I24" s="364" t="s">
        <v>74</v>
      </c>
      <c r="J24" s="364" t="s">
        <v>13</v>
      </c>
      <c r="K24" s="364"/>
      <c r="L24" s="364" t="s">
        <v>75</v>
      </c>
    </row>
    <row r="25" spans="1:12" ht="93" hidden="1">
      <c r="A25" s="363">
        <v>22</v>
      </c>
      <c r="B25" s="364" t="s">
        <v>76</v>
      </c>
      <c r="C25" s="365">
        <v>90000</v>
      </c>
      <c r="D25" s="365">
        <v>90000</v>
      </c>
      <c r="E25" s="363" t="s">
        <v>11</v>
      </c>
      <c r="F25" s="529"/>
      <c r="G25" s="366" t="s">
        <v>77</v>
      </c>
      <c r="H25" s="364"/>
      <c r="I25" s="364" t="s">
        <v>77</v>
      </c>
      <c r="J25" s="364" t="s">
        <v>13</v>
      </c>
      <c r="K25" s="364"/>
      <c r="L25" s="364" t="s">
        <v>78</v>
      </c>
    </row>
    <row r="26" spans="1:12" ht="116.25" hidden="1">
      <c r="A26" s="363">
        <v>23</v>
      </c>
      <c r="B26" s="364" t="s">
        <v>79</v>
      </c>
      <c r="C26" s="365">
        <v>89032.26</v>
      </c>
      <c r="D26" s="365">
        <v>89032.26</v>
      </c>
      <c r="E26" s="363" t="s">
        <v>11</v>
      </c>
      <c r="F26" s="529"/>
      <c r="G26" s="366" t="s">
        <v>80</v>
      </c>
      <c r="H26" s="364"/>
      <c r="I26" s="364" t="s">
        <v>80</v>
      </c>
      <c r="J26" s="364" t="s">
        <v>13</v>
      </c>
      <c r="K26" s="364"/>
      <c r="L26" s="364" t="s">
        <v>81</v>
      </c>
    </row>
    <row r="27" spans="1:12" ht="116.25" hidden="1">
      <c r="A27" s="363">
        <v>24</v>
      </c>
      <c r="B27" s="364" t="s">
        <v>82</v>
      </c>
      <c r="C27" s="365">
        <v>12000</v>
      </c>
      <c r="D27" s="367">
        <v>0</v>
      </c>
      <c r="E27" s="363" t="s">
        <v>11</v>
      </c>
      <c r="F27" s="529"/>
      <c r="G27" s="366" t="s">
        <v>83</v>
      </c>
      <c r="H27" s="364"/>
      <c r="I27" s="364" t="s">
        <v>83</v>
      </c>
      <c r="J27" s="364" t="s">
        <v>29</v>
      </c>
      <c r="K27" s="364"/>
      <c r="L27" s="364" t="s">
        <v>84</v>
      </c>
    </row>
    <row r="28" spans="1:12" ht="116.25" hidden="1">
      <c r="A28" s="363">
        <v>25</v>
      </c>
      <c r="B28" s="364" t="s">
        <v>85</v>
      </c>
      <c r="C28" s="365">
        <v>90000</v>
      </c>
      <c r="D28" s="365">
        <v>90000</v>
      </c>
      <c r="E28" s="363" t="s">
        <v>11</v>
      </c>
      <c r="F28" s="529"/>
      <c r="G28" s="366" t="s">
        <v>86</v>
      </c>
      <c r="H28" s="364"/>
      <c r="I28" s="364" t="s">
        <v>86</v>
      </c>
      <c r="J28" s="364" t="s">
        <v>13</v>
      </c>
      <c r="K28" s="364"/>
      <c r="L28" s="364" t="s">
        <v>87</v>
      </c>
    </row>
    <row r="29" spans="1:12" ht="93" hidden="1">
      <c r="A29" s="363">
        <v>26</v>
      </c>
      <c r="B29" s="364" t="s">
        <v>88</v>
      </c>
      <c r="C29" s="365">
        <v>90000</v>
      </c>
      <c r="D29" s="365">
        <v>90000</v>
      </c>
      <c r="E29" s="363" t="s">
        <v>11</v>
      </c>
      <c r="F29" s="529"/>
      <c r="G29" s="366" t="s">
        <v>89</v>
      </c>
      <c r="H29" s="364"/>
      <c r="I29" s="364" t="s">
        <v>89</v>
      </c>
      <c r="J29" s="364" t="s">
        <v>13</v>
      </c>
      <c r="K29" s="364"/>
      <c r="L29" s="364" t="s">
        <v>90</v>
      </c>
    </row>
    <row r="30" spans="1:12" ht="93" hidden="1">
      <c r="A30" s="363">
        <v>27</v>
      </c>
      <c r="B30" s="364" t="s">
        <v>91</v>
      </c>
      <c r="C30" s="365">
        <v>90000</v>
      </c>
      <c r="D30" s="365">
        <v>90000</v>
      </c>
      <c r="E30" s="363" t="s">
        <v>11</v>
      </c>
      <c r="F30" s="529"/>
      <c r="G30" s="366" t="s">
        <v>92</v>
      </c>
      <c r="H30" s="364"/>
      <c r="I30" s="364" t="s">
        <v>92</v>
      </c>
      <c r="J30" s="364" t="s">
        <v>13</v>
      </c>
      <c r="K30" s="364"/>
      <c r="L30" s="364" t="s">
        <v>93</v>
      </c>
    </row>
    <row r="31" spans="1:12" ht="116.25" hidden="1">
      <c r="A31" s="363">
        <v>28</v>
      </c>
      <c r="B31" s="364" t="s">
        <v>94</v>
      </c>
      <c r="C31" s="365">
        <v>90000</v>
      </c>
      <c r="D31" s="367">
        <v>0</v>
      </c>
      <c r="E31" s="363" t="s">
        <v>11</v>
      </c>
      <c r="F31" s="529"/>
      <c r="G31" s="366" t="s">
        <v>95</v>
      </c>
      <c r="H31" s="364"/>
      <c r="I31" s="364" t="s">
        <v>95</v>
      </c>
      <c r="J31" s="364" t="s">
        <v>29</v>
      </c>
      <c r="K31" s="364"/>
      <c r="L31" s="364" t="s">
        <v>96</v>
      </c>
    </row>
    <row r="32" spans="1:12" ht="116.25" hidden="1">
      <c r="A32" s="363">
        <v>29</v>
      </c>
      <c r="B32" s="364" t="s">
        <v>97</v>
      </c>
      <c r="C32" s="365">
        <v>90000</v>
      </c>
      <c r="D32" s="365">
        <v>90000</v>
      </c>
      <c r="E32" s="363" t="s">
        <v>11</v>
      </c>
      <c r="F32" s="529"/>
      <c r="G32" s="366" t="s">
        <v>98</v>
      </c>
      <c r="H32" s="364"/>
      <c r="I32" s="364" t="s">
        <v>98</v>
      </c>
      <c r="J32" s="364" t="s">
        <v>13</v>
      </c>
      <c r="K32" s="364"/>
      <c r="L32" s="364" t="s">
        <v>99</v>
      </c>
    </row>
    <row r="33" spans="1:12" ht="116.25" hidden="1">
      <c r="A33" s="363">
        <v>30</v>
      </c>
      <c r="B33" s="364" t="s">
        <v>100</v>
      </c>
      <c r="C33" s="365">
        <v>71225.8</v>
      </c>
      <c r="D33" s="365">
        <v>71225.8</v>
      </c>
      <c r="E33" s="363" t="s">
        <v>11</v>
      </c>
      <c r="F33" s="529"/>
      <c r="G33" s="366" t="s">
        <v>101</v>
      </c>
      <c r="H33" s="364"/>
      <c r="I33" s="364" t="s">
        <v>101</v>
      </c>
      <c r="J33" s="364" t="s">
        <v>13</v>
      </c>
      <c r="K33" s="364"/>
      <c r="L33" s="364" t="s">
        <v>102</v>
      </c>
    </row>
    <row r="34" spans="1:12" ht="116.25" hidden="1">
      <c r="A34" s="363">
        <v>31</v>
      </c>
      <c r="B34" s="364" t="s">
        <v>103</v>
      </c>
      <c r="C34" s="365">
        <v>90000</v>
      </c>
      <c r="D34" s="365">
        <v>90000</v>
      </c>
      <c r="E34" s="363" t="s">
        <v>11</v>
      </c>
      <c r="F34" s="529"/>
      <c r="G34" s="366" t="s">
        <v>104</v>
      </c>
      <c r="H34" s="364"/>
      <c r="I34" s="364" t="s">
        <v>104</v>
      </c>
      <c r="J34" s="364" t="s">
        <v>13</v>
      </c>
      <c r="K34" s="364"/>
      <c r="L34" s="364" t="s">
        <v>105</v>
      </c>
    </row>
    <row r="35" spans="1:12" ht="69.75" hidden="1">
      <c r="A35" s="363">
        <v>33</v>
      </c>
      <c r="B35" s="364" t="s">
        <v>106</v>
      </c>
      <c r="C35" s="365">
        <v>498085</v>
      </c>
      <c r="D35" s="365">
        <v>500000</v>
      </c>
      <c r="E35" s="363" t="s">
        <v>11</v>
      </c>
      <c r="F35" s="529"/>
      <c r="G35" s="366" t="s">
        <v>107</v>
      </c>
      <c r="H35" s="364"/>
      <c r="I35" s="364" t="s">
        <v>107</v>
      </c>
      <c r="J35" s="364" t="s">
        <v>13</v>
      </c>
      <c r="K35" s="364"/>
      <c r="L35" s="364" t="s">
        <v>108</v>
      </c>
    </row>
    <row r="36" spans="1:12" ht="116.25" hidden="1">
      <c r="A36" s="363">
        <v>34</v>
      </c>
      <c r="B36" s="364" t="s">
        <v>109</v>
      </c>
      <c r="C36" s="365">
        <v>60000</v>
      </c>
      <c r="D36" s="365">
        <v>60000</v>
      </c>
      <c r="E36" s="363" t="s">
        <v>11</v>
      </c>
      <c r="F36" s="529"/>
      <c r="G36" s="366" t="s">
        <v>110</v>
      </c>
      <c r="H36" s="364"/>
      <c r="I36" s="364" t="s">
        <v>110</v>
      </c>
      <c r="J36" s="364" t="s">
        <v>13</v>
      </c>
      <c r="K36" s="364"/>
      <c r="L36" s="364" t="s">
        <v>111</v>
      </c>
    </row>
    <row r="37" spans="1:12" ht="116.25" hidden="1">
      <c r="A37" s="363">
        <v>35</v>
      </c>
      <c r="B37" s="364" t="s">
        <v>112</v>
      </c>
      <c r="C37" s="365">
        <v>75000</v>
      </c>
      <c r="D37" s="365">
        <v>75000</v>
      </c>
      <c r="E37" s="363" t="s">
        <v>11</v>
      </c>
      <c r="F37" s="529"/>
      <c r="G37" s="366" t="s">
        <v>113</v>
      </c>
      <c r="H37" s="364"/>
      <c r="I37" s="364" t="s">
        <v>113</v>
      </c>
      <c r="J37" s="364" t="s">
        <v>13</v>
      </c>
      <c r="K37" s="364"/>
      <c r="L37" s="364" t="s">
        <v>114</v>
      </c>
    </row>
    <row r="38" spans="1:12" ht="69.75" hidden="1">
      <c r="A38" s="363">
        <v>36</v>
      </c>
      <c r="B38" s="364" t="s">
        <v>115</v>
      </c>
      <c r="C38" s="365">
        <v>495000</v>
      </c>
      <c r="D38" s="365">
        <v>495000</v>
      </c>
      <c r="E38" s="363" t="s">
        <v>11</v>
      </c>
      <c r="F38" s="529"/>
      <c r="G38" s="366" t="s">
        <v>116</v>
      </c>
      <c r="H38" s="364"/>
      <c r="I38" s="364" t="s">
        <v>116</v>
      </c>
      <c r="J38" s="364" t="s">
        <v>29</v>
      </c>
      <c r="K38" s="364"/>
      <c r="L38" s="364" t="s">
        <v>117</v>
      </c>
    </row>
    <row r="39" spans="1:12" hidden="1">
      <c r="A39" s="363"/>
      <c r="B39" s="364"/>
      <c r="C39" s="365"/>
      <c r="D39" s="365"/>
      <c r="E39" s="363"/>
      <c r="F39" s="529"/>
      <c r="G39" s="366"/>
      <c r="H39" s="364"/>
      <c r="I39" s="364"/>
      <c r="J39" s="364"/>
      <c r="K39" s="364"/>
      <c r="L39" s="364"/>
    </row>
    <row r="40" spans="1:12" hidden="1">
      <c r="A40" s="368"/>
      <c r="B40" s="364"/>
      <c r="C40" s="365"/>
      <c r="D40" s="365"/>
      <c r="E40" s="363"/>
      <c r="F40" s="529"/>
      <c r="G40" s="369"/>
      <c r="H40" s="528"/>
      <c r="I40" s="369"/>
      <c r="J40" s="364"/>
      <c r="K40" s="364"/>
      <c r="L40" s="508"/>
    </row>
    <row r="41" spans="1:12" hidden="1">
      <c r="A41" s="368"/>
      <c r="B41" s="364"/>
      <c r="C41" s="365"/>
      <c r="D41" s="365"/>
      <c r="E41" s="363"/>
      <c r="F41" s="529"/>
      <c r="G41" s="366"/>
      <c r="H41" s="364"/>
      <c r="I41" s="366"/>
      <c r="J41" s="364"/>
      <c r="K41" s="509"/>
      <c r="L41" s="509"/>
    </row>
    <row r="42" spans="1:12" hidden="1">
      <c r="A42" s="368"/>
      <c r="B42" s="364"/>
      <c r="C42" s="365"/>
      <c r="D42" s="365"/>
      <c r="E42" s="363"/>
      <c r="F42" s="529"/>
      <c r="G42" s="366"/>
      <c r="H42" s="364"/>
      <c r="I42" s="366"/>
      <c r="J42" s="364"/>
      <c r="K42" s="509"/>
      <c r="L42" s="509"/>
    </row>
    <row r="43" spans="1:12" ht="23.25" hidden="1" customHeight="1">
      <c r="A43" s="707"/>
      <c r="B43" s="710"/>
      <c r="C43" s="713"/>
      <c r="D43" s="713"/>
      <c r="E43" s="716"/>
      <c r="F43" s="529"/>
      <c r="G43" s="371"/>
      <c r="H43" s="364"/>
      <c r="I43" s="369"/>
      <c r="J43" s="364"/>
      <c r="K43" s="364"/>
      <c r="L43" s="508"/>
    </row>
    <row r="44" spans="1:12" hidden="1">
      <c r="A44" s="708"/>
      <c r="B44" s="711"/>
      <c r="C44" s="714"/>
      <c r="D44" s="714"/>
      <c r="E44" s="717"/>
      <c r="F44" s="529"/>
      <c r="G44" s="371"/>
      <c r="H44" s="364"/>
      <c r="I44" s="366"/>
      <c r="J44" s="364"/>
      <c r="K44" s="509"/>
      <c r="L44" s="509"/>
    </row>
    <row r="45" spans="1:12" s="373" customFormat="1" hidden="1">
      <c r="A45" s="709"/>
      <c r="B45" s="712"/>
      <c r="C45" s="715"/>
      <c r="D45" s="715"/>
      <c r="E45" s="718"/>
      <c r="F45" s="529"/>
      <c r="G45" s="371"/>
      <c r="H45" s="364"/>
      <c r="I45" s="366"/>
      <c r="J45" s="364"/>
      <c r="K45" s="509"/>
      <c r="L45" s="509"/>
    </row>
    <row r="46" spans="1:12" hidden="1">
      <c r="A46" s="368"/>
      <c r="B46" s="364"/>
      <c r="C46" s="365"/>
      <c r="D46" s="365"/>
      <c r="E46" s="363"/>
      <c r="F46" s="529"/>
      <c r="G46" s="366"/>
      <c r="H46" s="364"/>
      <c r="I46" s="366"/>
      <c r="J46" s="364"/>
      <c r="K46" s="509"/>
      <c r="L46" s="509"/>
    </row>
    <row r="47" spans="1:12" hidden="1">
      <c r="A47" s="368"/>
      <c r="B47" s="364"/>
      <c r="C47" s="365"/>
      <c r="D47" s="365"/>
      <c r="E47" s="363"/>
      <c r="F47" s="529"/>
      <c r="G47" s="366"/>
      <c r="H47" s="364"/>
      <c r="I47" s="366"/>
      <c r="J47" s="364"/>
      <c r="K47" s="509"/>
      <c r="L47" s="509"/>
    </row>
    <row r="48" spans="1:12">
      <c r="A48" s="374"/>
      <c r="B48" s="375" t="s">
        <v>144</v>
      </c>
      <c r="C48" s="376"/>
      <c r="D48" s="376"/>
      <c r="E48" s="377"/>
      <c r="F48" s="530"/>
      <c r="G48" s="378"/>
      <c r="H48" s="375"/>
      <c r="I48" s="378"/>
      <c r="J48" s="375"/>
      <c r="K48" s="510"/>
      <c r="L48" s="510"/>
    </row>
    <row r="49" spans="1:12">
      <c r="A49" s="377"/>
      <c r="B49" s="375" t="s">
        <v>11</v>
      </c>
      <c r="C49" s="376"/>
      <c r="D49" s="376"/>
      <c r="E49" s="377"/>
      <c r="F49" s="530"/>
      <c r="G49" s="378"/>
      <c r="H49" s="375"/>
      <c r="I49" s="375"/>
      <c r="J49" s="375"/>
      <c r="K49" s="375"/>
      <c r="L49" s="375"/>
    </row>
    <row r="50" spans="1:12" ht="93">
      <c r="A50" s="379">
        <v>1</v>
      </c>
      <c r="B50" s="380" t="s">
        <v>1258</v>
      </c>
      <c r="C50" s="381">
        <v>90000</v>
      </c>
      <c r="D50" s="381">
        <v>90000</v>
      </c>
      <c r="E50" s="381" t="s">
        <v>118</v>
      </c>
      <c r="F50" s="531" t="s">
        <v>1259</v>
      </c>
      <c r="G50" s="381">
        <v>90000</v>
      </c>
      <c r="H50" s="419" t="s">
        <v>1259</v>
      </c>
      <c r="I50" s="381">
        <v>90000</v>
      </c>
      <c r="J50" s="382" t="s">
        <v>29</v>
      </c>
      <c r="K50" s="415" t="s">
        <v>1260</v>
      </c>
      <c r="L50" s="384" t="s">
        <v>1261</v>
      </c>
    </row>
    <row r="51" spans="1:12" ht="93">
      <c r="A51" s="379">
        <v>2</v>
      </c>
      <c r="B51" s="380" t="s">
        <v>1258</v>
      </c>
      <c r="C51" s="381">
        <v>90000</v>
      </c>
      <c r="D51" s="381">
        <v>90000</v>
      </c>
      <c r="E51" s="381" t="s">
        <v>118</v>
      </c>
      <c r="F51" s="531" t="s">
        <v>1262</v>
      </c>
      <c r="G51" s="381">
        <v>90000</v>
      </c>
      <c r="H51" s="419" t="s">
        <v>1262</v>
      </c>
      <c r="I51" s="381">
        <v>90000</v>
      </c>
      <c r="J51" s="382" t="s">
        <v>29</v>
      </c>
      <c r="K51" s="415" t="s">
        <v>1263</v>
      </c>
      <c r="L51" s="384" t="s">
        <v>1264</v>
      </c>
    </row>
    <row r="52" spans="1:12" ht="93">
      <c r="A52" s="379">
        <v>3</v>
      </c>
      <c r="B52" s="380" t="s">
        <v>1258</v>
      </c>
      <c r="C52" s="381">
        <v>90000</v>
      </c>
      <c r="D52" s="381">
        <v>90000</v>
      </c>
      <c r="E52" s="381" t="s">
        <v>118</v>
      </c>
      <c r="F52" s="531" t="s">
        <v>1265</v>
      </c>
      <c r="G52" s="381">
        <v>90000</v>
      </c>
      <c r="H52" s="419" t="s">
        <v>1265</v>
      </c>
      <c r="I52" s="381">
        <v>90000</v>
      </c>
      <c r="J52" s="382" t="s">
        <v>29</v>
      </c>
      <c r="K52" s="415" t="s">
        <v>1266</v>
      </c>
      <c r="L52" s="384" t="s">
        <v>1261</v>
      </c>
    </row>
    <row r="53" spans="1:12" ht="93">
      <c r="A53" s="379">
        <v>4</v>
      </c>
      <c r="B53" s="380" t="s">
        <v>1258</v>
      </c>
      <c r="C53" s="381">
        <v>90000</v>
      </c>
      <c r="D53" s="381">
        <v>90000</v>
      </c>
      <c r="E53" s="381" t="s">
        <v>118</v>
      </c>
      <c r="F53" s="531" t="s">
        <v>1267</v>
      </c>
      <c r="G53" s="381">
        <v>90000</v>
      </c>
      <c r="H53" s="419" t="s">
        <v>1267</v>
      </c>
      <c r="I53" s="381">
        <v>90000</v>
      </c>
      <c r="J53" s="382" t="s">
        <v>29</v>
      </c>
      <c r="K53" s="415" t="s">
        <v>1268</v>
      </c>
      <c r="L53" s="384" t="s">
        <v>1261</v>
      </c>
    </row>
    <row r="54" spans="1:12" ht="93">
      <c r="A54" s="379">
        <v>5</v>
      </c>
      <c r="B54" s="380" t="s">
        <v>1258</v>
      </c>
      <c r="C54" s="381">
        <v>90000</v>
      </c>
      <c r="D54" s="381">
        <v>90000</v>
      </c>
      <c r="E54" s="381" t="s">
        <v>118</v>
      </c>
      <c r="F54" s="531" t="s">
        <v>1269</v>
      </c>
      <c r="G54" s="381">
        <v>90000</v>
      </c>
      <c r="H54" s="419" t="s">
        <v>1269</v>
      </c>
      <c r="I54" s="381">
        <v>90000</v>
      </c>
      <c r="J54" s="382" t="s">
        <v>29</v>
      </c>
      <c r="K54" s="415" t="s">
        <v>1270</v>
      </c>
      <c r="L54" s="384" t="s">
        <v>1261</v>
      </c>
    </row>
    <row r="55" spans="1:12" ht="93">
      <c r="A55" s="379">
        <v>6</v>
      </c>
      <c r="B55" s="380" t="s">
        <v>1258</v>
      </c>
      <c r="C55" s="381">
        <v>90000</v>
      </c>
      <c r="D55" s="381">
        <v>90000</v>
      </c>
      <c r="E55" s="381" t="s">
        <v>118</v>
      </c>
      <c r="F55" s="531" t="s">
        <v>1271</v>
      </c>
      <c r="G55" s="381">
        <v>90000</v>
      </c>
      <c r="H55" s="419" t="s">
        <v>1271</v>
      </c>
      <c r="I55" s="381">
        <v>90000</v>
      </c>
      <c r="J55" s="382" t="s">
        <v>29</v>
      </c>
      <c r="K55" s="415" t="s">
        <v>1272</v>
      </c>
      <c r="L55" s="384" t="s">
        <v>1261</v>
      </c>
    </row>
    <row r="56" spans="1:12" ht="93">
      <c r="A56" s="379">
        <v>7</v>
      </c>
      <c r="B56" s="380" t="s">
        <v>1258</v>
      </c>
      <c r="C56" s="381">
        <v>90000</v>
      </c>
      <c r="D56" s="381">
        <v>90000</v>
      </c>
      <c r="E56" s="381" t="s">
        <v>118</v>
      </c>
      <c r="F56" s="531" t="s">
        <v>1273</v>
      </c>
      <c r="G56" s="381">
        <v>90000</v>
      </c>
      <c r="H56" s="419" t="s">
        <v>1273</v>
      </c>
      <c r="I56" s="381">
        <v>90000</v>
      </c>
      <c r="J56" s="382" t="s">
        <v>29</v>
      </c>
      <c r="K56" s="415" t="s">
        <v>1274</v>
      </c>
      <c r="L56" s="384" t="s">
        <v>1261</v>
      </c>
    </row>
    <row r="57" spans="1:12" ht="50.25" customHeight="1">
      <c r="A57" s="379">
        <v>8</v>
      </c>
      <c r="B57" s="380" t="s">
        <v>1275</v>
      </c>
      <c r="C57" s="381">
        <v>90000</v>
      </c>
      <c r="D57" s="381">
        <v>90000</v>
      </c>
      <c r="E57" s="381" t="s">
        <v>118</v>
      </c>
      <c r="F57" s="531" t="s">
        <v>1276</v>
      </c>
      <c r="G57" s="381">
        <v>90000</v>
      </c>
      <c r="H57" s="419" t="s">
        <v>1276</v>
      </c>
      <c r="I57" s="381">
        <v>90000</v>
      </c>
      <c r="J57" s="382" t="s">
        <v>29</v>
      </c>
      <c r="K57" s="415" t="s">
        <v>1277</v>
      </c>
      <c r="L57" s="384" t="s">
        <v>1261</v>
      </c>
    </row>
    <row r="58" spans="1:12" ht="50.25" customHeight="1">
      <c r="A58" s="379">
        <v>9</v>
      </c>
      <c r="B58" s="380" t="s">
        <v>1275</v>
      </c>
      <c r="C58" s="381">
        <v>90000</v>
      </c>
      <c r="D58" s="381">
        <v>90000</v>
      </c>
      <c r="E58" s="381" t="s">
        <v>118</v>
      </c>
      <c r="F58" s="531" t="s">
        <v>1278</v>
      </c>
      <c r="G58" s="381">
        <v>90000</v>
      </c>
      <c r="H58" s="419" t="s">
        <v>1278</v>
      </c>
      <c r="I58" s="381">
        <v>90000</v>
      </c>
      <c r="J58" s="382" t="s">
        <v>29</v>
      </c>
      <c r="K58" s="415" t="s">
        <v>1279</v>
      </c>
      <c r="L58" s="384" t="s">
        <v>1264</v>
      </c>
    </row>
    <row r="59" spans="1:12" s="373" customFormat="1" ht="50.25" customHeight="1">
      <c r="A59" s="379">
        <v>10</v>
      </c>
      <c r="B59" s="380" t="s">
        <v>1280</v>
      </c>
      <c r="C59" s="381">
        <v>90000</v>
      </c>
      <c r="D59" s="381">
        <v>90000</v>
      </c>
      <c r="E59" s="381" t="s">
        <v>118</v>
      </c>
      <c r="F59" s="531" t="s">
        <v>1281</v>
      </c>
      <c r="G59" s="381">
        <v>90000</v>
      </c>
      <c r="H59" s="419" t="s">
        <v>1281</v>
      </c>
      <c r="I59" s="381">
        <v>90000</v>
      </c>
      <c r="J59" s="382" t="s">
        <v>29</v>
      </c>
      <c r="K59" s="415" t="s">
        <v>1282</v>
      </c>
      <c r="L59" s="384" t="s">
        <v>1261</v>
      </c>
    </row>
    <row r="60" spans="1:12" ht="50.25" customHeight="1">
      <c r="A60" s="379">
        <v>11</v>
      </c>
      <c r="B60" s="380" t="s">
        <v>1283</v>
      </c>
      <c r="C60" s="381">
        <v>90000</v>
      </c>
      <c r="D60" s="381">
        <v>90000</v>
      </c>
      <c r="E60" s="381" t="s">
        <v>118</v>
      </c>
      <c r="F60" s="531" t="s">
        <v>1284</v>
      </c>
      <c r="G60" s="381">
        <v>90000</v>
      </c>
      <c r="H60" s="419" t="s">
        <v>1284</v>
      </c>
      <c r="I60" s="381">
        <v>90000</v>
      </c>
      <c r="J60" s="382" t="s">
        <v>29</v>
      </c>
      <c r="K60" s="415" t="s">
        <v>1285</v>
      </c>
      <c r="L60" s="384" t="s">
        <v>1261</v>
      </c>
    </row>
    <row r="61" spans="1:12" ht="50.25" customHeight="1">
      <c r="A61" s="379">
        <v>12</v>
      </c>
      <c r="B61" s="380" t="s">
        <v>1283</v>
      </c>
      <c r="C61" s="381">
        <v>90000</v>
      </c>
      <c r="D61" s="381">
        <v>90000</v>
      </c>
      <c r="E61" s="381" t="s">
        <v>118</v>
      </c>
      <c r="F61" s="531" t="s">
        <v>1286</v>
      </c>
      <c r="G61" s="381">
        <v>90000</v>
      </c>
      <c r="H61" s="419" t="s">
        <v>1286</v>
      </c>
      <c r="I61" s="381">
        <v>90000</v>
      </c>
      <c r="J61" s="382" t="s">
        <v>29</v>
      </c>
      <c r="K61" s="415" t="s">
        <v>1287</v>
      </c>
      <c r="L61" s="384" t="s">
        <v>1261</v>
      </c>
    </row>
    <row r="62" spans="1:12" ht="50.25" customHeight="1">
      <c r="A62" s="379">
        <v>13</v>
      </c>
      <c r="B62" s="380" t="s">
        <v>1288</v>
      </c>
      <c r="C62" s="381">
        <v>90000</v>
      </c>
      <c r="D62" s="381">
        <v>90000</v>
      </c>
      <c r="E62" s="381" t="s">
        <v>118</v>
      </c>
      <c r="F62" s="531" t="s">
        <v>1289</v>
      </c>
      <c r="G62" s="381">
        <v>90000</v>
      </c>
      <c r="H62" s="419" t="s">
        <v>1289</v>
      </c>
      <c r="I62" s="381">
        <v>90000</v>
      </c>
      <c r="J62" s="382" t="s">
        <v>29</v>
      </c>
      <c r="K62" s="415" t="s">
        <v>1290</v>
      </c>
      <c r="L62" s="384" t="s">
        <v>1264</v>
      </c>
    </row>
    <row r="63" spans="1:12" ht="50.25" customHeight="1">
      <c r="A63" s="379">
        <v>14</v>
      </c>
      <c r="B63" s="380" t="s">
        <v>1288</v>
      </c>
      <c r="C63" s="381">
        <v>90000</v>
      </c>
      <c r="D63" s="381">
        <v>90000</v>
      </c>
      <c r="E63" s="381" t="s">
        <v>118</v>
      </c>
      <c r="F63" s="531" t="s">
        <v>1291</v>
      </c>
      <c r="G63" s="381">
        <v>90000</v>
      </c>
      <c r="H63" s="419" t="s">
        <v>1291</v>
      </c>
      <c r="I63" s="381">
        <v>90000</v>
      </c>
      <c r="J63" s="382" t="s">
        <v>29</v>
      </c>
      <c r="K63" s="415" t="s">
        <v>1292</v>
      </c>
      <c r="L63" s="384" t="s">
        <v>1264</v>
      </c>
    </row>
    <row r="64" spans="1:12" ht="50.25" customHeight="1">
      <c r="A64" s="379">
        <v>15</v>
      </c>
      <c r="B64" s="380" t="s">
        <v>1258</v>
      </c>
      <c r="C64" s="381">
        <v>90000</v>
      </c>
      <c r="D64" s="381">
        <v>90000</v>
      </c>
      <c r="E64" s="381" t="s">
        <v>118</v>
      </c>
      <c r="F64" s="531" t="s">
        <v>1293</v>
      </c>
      <c r="G64" s="381">
        <v>90000</v>
      </c>
      <c r="H64" s="419" t="s">
        <v>1293</v>
      </c>
      <c r="I64" s="381">
        <v>90000</v>
      </c>
      <c r="J64" s="382" t="s">
        <v>29</v>
      </c>
      <c r="K64" s="415" t="s">
        <v>1294</v>
      </c>
      <c r="L64" s="384" t="s">
        <v>1264</v>
      </c>
    </row>
    <row r="65" spans="1:12" ht="50.25" customHeight="1">
      <c r="A65" s="379">
        <v>16</v>
      </c>
      <c r="B65" s="380" t="s">
        <v>1283</v>
      </c>
      <c r="C65" s="381">
        <v>83709</v>
      </c>
      <c r="D65" s="381">
        <v>83709</v>
      </c>
      <c r="E65" s="381" t="s">
        <v>118</v>
      </c>
      <c r="F65" s="531" t="s">
        <v>1295</v>
      </c>
      <c r="G65" s="381">
        <v>83709</v>
      </c>
      <c r="H65" s="419" t="s">
        <v>1295</v>
      </c>
      <c r="I65" s="381">
        <v>83709</v>
      </c>
      <c r="J65" s="382" t="s">
        <v>29</v>
      </c>
      <c r="K65" s="415" t="s">
        <v>1296</v>
      </c>
      <c r="L65" s="384" t="s">
        <v>1297</v>
      </c>
    </row>
    <row r="66" spans="1:12" ht="22.5" customHeight="1">
      <c r="A66" s="385"/>
      <c r="B66" s="364"/>
      <c r="C66" s="365"/>
      <c r="D66" s="365"/>
      <c r="E66" s="363"/>
      <c r="F66" s="529"/>
      <c r="G66" s="366"/>
      <c r="H66" s="364"/>
      <c r="I66" s="366"/>
      <c r="J66" s="364"/>
      <c r="K66" s="509"/>
      <c r="L66" s="511"/>
    </row>
    <row r="67" spans="1:12">
      <c r="A67" s="374"/>
      <c r="B67" s="375" t="s">
        <v>146</v>
      </c>
      <c r="C67" s="376"/>
      <c r="D67" s="376"/>
      <c r="E67" s="377"/>
      <c r="F67" s="530"/>
      <c r="G67" s="378"/>
      <c r="H67" s="375"/>
      <c r="I67" s="378"/>
      <c r="J67" s="375"/>
      <c r="K67" s="510"/>
      <c r="L67" s="510"/>
    </row>
    <row r="68" spans="1:12">
      <c r="A68" s="377"/>
      <c r="B68" s="375" t="s">
        <v>11</v>
      </c>
      <c r="C68" s="376"/>
      <c r="D68" s="376"/>
      <c r="E68" s="377"/>
      <c r="F68" s="530"/>
      <c r="G68" s="378"/>
      <c r="H68" s="375"/>
      <c r="I68" s="375"/>
      <c r="J68" s="375"/>
      <c r="K68" s="375"/>
      <c r="L68" s="375"/>
    </row>
    <row r="69" spans="1:12" ht="22.5" customHeight="1">
      <c r="A69" s="386">
        <v>1</v>
      </c>
      <c r="B69" s="383" t="s">
        <v>154</v>
      </c>
      <c r="C69" s="387">
        <v>3543.84</v>
      </c>
      <c r="D69" s="388">
        <v>3543.84</v>
      </c>
      <c r="E69" s="389" t="s">
        <v>118</v>
      </c>
      <c r="F69" s="532" t="s">
        <v>155</v>
      </c>
      <c r="G69" s="388">
        <f>(C69)</f>
        <v>3543.84</v>
      </c>
      <c r="H69" s="384" t="str">
        <f>(F69)</f>
        <v>บ.โตโยต้าเมืองตาก จก.</v>
      </c>
      <c r="I69" s="387">
        <f>SUM(C69)</f>
        <v>3543.84</v>
      </c>
      <c r="J69" s="392" t="s">
        <v>29</v>
      </c>
      <c r="K69" s="384" t="s">
        <v>156</v>
      </c>
      <c r="L69" s="512">
        <v>243898</v>
      </c>
    </row>
    <row r="70" spans="1:12" ht="22.5" customHeight="1">
      <c r="A70" s="386">
        <v>2</v>
      </c>
      <c r="B70" s="390" t="s">
        <v>157</v>
      </c>
      <c r="C70" s="387">
        <v>1520</v>
      </c>
      <c r="D70" s="388">
        <f t="shared" ref="D70:D81" si="0">(C70)</f>
        <v>1520</v>
      </c>
      <c r="E70" s="389" t="s">
        <v>118</v>
      </c>
      <c r="F70" s="532" t="s">
        <v>158</v>
      </c>
      <c r="G70" s="388">
        <f t="shared" ref="G70:G81" si="1">(C70)</f>
        <v>1520</v>
      </c>
      <c r="H70" s="384" t="str">
        <f t="shared" ref="H70:H77" si="2">(F70)</f>
        <v>ร้านออล แอดเวอร์ไทซิ่ง</v>
      </c>
      <c r="I70" s="387">
        <f t="shared" ref="I70:I81" si="3">SUM(C70)</f>
        <v>1520</v>
      </c>
      <c r="J70" s="392" t="s">
        <v>29</v>
      </c>
      <c r="K70" s="384" t="s">
        <v>159</v>
      </c>
      <c r="L70" s="512">
        <v>243898</v>
      </c>
    </row>
    <row r="71" spans="1:12" ht="22.5" customHeight="1">
      <c r="A71" s="724"/>
      <c r="B71" s="725"/>
      <c r="C71" s="725"/>
      <c r="D71" s="725"/>
      <c r="E71" s="726"/>
      <c r="F71" s="532" t="s">
        <v>160</v>
      </c>
      <c r="G71" s="388">
        <v>1710</v>
      </c>
      <c r="H71" s="384"/>
      <c r="I71" s="387"/>
      <c r="J71" s="392"/>
      <c r="K71" s="384"/>
      <c r="L71" s="512"/>
    </row>
    <row r="72" spans="1:12" ht="22.5" customHeight="1">
      <c r="A72" s="724"/>
      <c r="B72" s="725"/>
      <c r="C72" s="725"/>
      <c r="D72" s="725"/>
      <c r="E72" s="726"/>
      <c r="F72" s="532" t="s">
        <v>161</v>
      </c>
      <c r="G72" s="388">
        <v>1900</v>
      </c>
      <c r="H72" s="384"/>
      <c r="I72" s="387"/>
      <c r="J72" s="392"/>
      <c r="K72" s="384"/>
      <c r="L72" s="512"/>
    </row>
    <row r="73" spans="1:12" ht="34.5" customHeight="1">
      <c r="A73" s="386">
        <v>3</v>
      </c>
      <c r="B73" s="390" t="s">
        <v>162</v>
      </c>
      <c r="C73" s="387">
        <v>90000</v>
      </c>
      <c r="D73" s="388">
        <f>(C73)</f>
        <v>90000</v>
      </c>
      <c r="E73" s="389" t="s">
        <v>118</v>
      </c>
      <c r="F73" s="532" t="s">
        <v>163</v>
      </c>
      <c r="G73" s="388">
        <f>(C73)</f>
        <v>90000</v>
      </c>
      <c r="H73" s="384" t="s">
        <v>163</v>
      </c>
      <c r="I73" s="387">
        <f t="shared" si="3"/>
        <v>90000</v>
      </c>
      <c r="J73" s="392" t="s">
        <v>29</v>
      </c>
      <c r="K73" s="384" t="s">
        <v>164</v>
      </c>
      <c r="L73" s="512">
        <v>244263</v>
      </c>
    </row>
    <row r="74" spans="1:12" ht="34.5" customHeight="1">
      <c r="A74" s="386">
        <v>4</v>
      </c>
      <c r="B74" s="390" t="s">
        <v>165</v>
      </c>
      <c r="C74" s="387">
        <v>90000</v>
      </c>
      <c r="D74" s="388">
        <f>(C74)</f>
        <v>90000</v>
      </c>
      <c r="E74" s="389" t="s">
        <v>118</v>
      </c>
      <c r="F74" s="532" t="s">
        <v>166</v>
      </c>
      <c r="G74" s="388">
        <f>(C74)</f>
        <v>90000</v>
      </c>
      <c r="H74" s="384" t="str">
        <f>(F74)</f>
        <v>นิภา มณีเขียว</v>
      </c>
      <c r="I74" s="387">
        <f t="shared" si="3"/>
        <v>90000</v>
      </c>
      <c r="J74" s="392" t="s">
        <v>29</v>
      </c>
      <c r="K74" s="384" t="s">
        <v>167</v>
      </c>
      <c r="L74" s="512" t="s">
        <v>168</v>
      </c>
    </row>
    <row r="75" spans="1:12" ht="34.5" customHeight="1">
      <c r="A75" s="386">
        <v>5</v>
      </c>
      <c r="B75" s="390" t="s">
        <v>169</v>
      </c>
      <c r="C75" s="387">
        <v>67500</v>
      </c>
      <c r="D75" s="388">
        <f t="shared" si="0"/>
        <v>67500</v>
      </c>
      <c r="E75" s="389" t="s">
        <v>118</v>
      </c>
      <c r="F75" s="532" t="s">
        <v>170</v>
      </c>
      <c r="G75" s="388">
        <f t="shared" si="1"/>
        <v>67500</v>
      </c>
      <c r="H75" s="384" t="str">
        <f t="shared" si="2"/>
        <v>กิตติมา อินทะน้อย</v>
      </c>
      <c r="I75" s="387">
        <f t="shared" si="3"/>
        <v>67500</v>
      </c>
      <c r="J75" s="392" t="s">
        <v>29</v>
      </c>
      <c r="K75" s="384" t="s">
        <v>171</v>
      </c>
      <c r="L75" s="512">
        <v>244263</v>
      </c>
    </row>
    <row r="76" spans="1:12" ht="34.5" customHeight="1">
      <c r="A76" s="386">
        <v>6</v>
      </c>
      <c r="B76" s="390" t="s">
        <v>172</v>
      </c>
      <c r="C76" s="387">
        <v>90000</v>
      </c>
      <c r="D76" s="388">
        <f t="shared" si="0"/>
        <v>90000</v>
      </c>
      <c r="E76" s="389" t="s">
        <v>118</v>
      </c>
      <c r="F76" s="532" t="s">
        <v>173</v>
      </c>
      <c r="G76" s="388">
        <f t="shared" si="1"/>
        <v>90000</v>
      </c>
      <c r="H76" s="384" t="str">
        <f t="shared" si="2"/>
        <v>ดำรงค์ สามปา</v>
      </c>
      <c r="I76" s="387">
        <f t="shared" si="3"/>
        <v>90000</v>
      </c>
      <c r="J76" s="392" t="s">
        <v>29</v>
      </c>
      <c r="K76" s="384" t="s">
        <v>174</v>
      </c>
      <c r="L76" s="512">
        <v>244265</v>
      </c>
    </row>
    <row r="77" spans="1:12" ht="34.5" customHeight="1">
      <c r="A77" s="386">
        <v>7</v>
      </c>
      <c r="B77" s="390" t="s">
        <v>172</v>
      </c>
      <c r="C77" s="387">
        <v>72000</v>
      </c>
      <c r="D77" s="388">
        <f t="shared" si="0"/>
        <v>72000</v>
      </c>
      <c r="E77" s="389" t="s">
        <v>118</v>
      </c>
      <c r="F77" s="532" t="s">
        <v>175</v>
      </c>
      <c r="G77" s="388">
        <f t="shared" si="1"/>
        <v>72000</v>
      </c>
      <c r="H77" s="384" t="str">
        <f t="shared" si="2"/>
        <v>เทวารักษ์ งามเอี่ยม</v>
      </c>
      <c r="I77" s="387">
        <f t="shared" si="3"/>
        <v>72000</v>
      </c>
      <c r="J77" s="392" t="s">
        <v>29</v>
      </c>
      <c r="K77" s="384" t="s">
        <v>176</v>
      </c>
      <c r="L77" s="512">
        <v>244265</v>
      </c>
    </row>
    <row r="78" spans="1:12" ht="34.5" customHeight="1">
      <c r="A78" s="386">
        <v>8</v>
      </c>
      <c r="B78" s="390" t="s">
        <v>172</v>
      </c>
      <c r="C78" s="387">
        <v>72000</v>
      </c>
      <c r="D78" s="388">
        <f t="shared" si="0"/>
        <v>72000</v>
      </c>
      <c r="E78" s="389" t="s">
        <v>118</v>
      </c>
      <c r="F78" s="532" t="s">
        <v>177</v>
      </c>
      <c r="G78" s="388">
        <f t="shared" si="1"/>
        <v>72000</v>
      </c>
      <c r="H78" s="384" t="s">
        <v>177</v>
      </c>
      <c r="I78" s="387">
        <f t="shared" si="3"/>
        <v>72000</v>
      </c>
      <c r="J78" s="392" t="s">
        <v>29</v>
      </c>
      <c r="K78" s="384" t="s">
        <v>178</v>
      </c>
      <c r="L78" s="512">
        <v>244265</v>
      </c>
    </row>
    <row r="79" spans="1:12" ht="34.5" customHeight="1">
      <c r="A79" s="386">
        <v>9</v>
      </c>
      <c r="B79" s="390" t="s">
        <v>172</v>
      </c>
      <c r="C79" s="387">
        <v>72000</v>
      </c>
      <c r="D79" s="388">
        <f t="shared" si="0"/>
        <v>72000</v>
      </c>
      <c r="E79" s="389" t="s">
        <v>118</v>
      </c>
      <c r="F79" s="532" t="s">
        <v>179</v>
      </c>
      <c r="G79" s="388">
        <f t="shared" si="1"/>
        <v>72000</v>
      </c>
      <c r="H79" s="384" t="s">
        <v>179</v>
      </c>
      <c r="I79" s="387">
        <f t="shared" si="3"/>
        <v>72000</v>
      </c>
      <c r="J79" s="392" t="s">
        <v>29</v>
      </c>
      <c r="K79" s="384" t="s">
        <v>180</v>
      </c>
      <c r="L79" s="512">
        <v>244265</v>
      </c>
    </row>
    <row r="80" spans="1:12" ht="34.5" customHeight="1">
      <c r="A80" s="386">
        <v>10</v>
      </c>
      <c r="B80" s="390" t="s">
        <v>181</v>
      </c>
      <c r="C80" s="387">
        <v>33000</v>
      </c>
      <c r="D80" s="388">
        <f t="shared" si="0"/>
        <v>33000</v>
      </c>
      <c r="E80" s="389" t="s">
        <v>118</v>
      </c>
      <c r="F80" s="532" t="s">
        <v>182</v>
      </c>
      <c r="G80" s="388">
        <f t="shared" si="1"/>
        <v>33000</v>
      </c>
      <c r="H80" s="384" t="s">
        <v>182</v>
      </c>
      <c r="I80" s="387">
        <f t="shared" si="3"/>
        <v>33000</v>
      </c>
      <c r="J80" s="392" t="s">
        <v>29</v>
      </c>
      <c r="K80" s="384" t="s">
        <v>156</v>
      </c>
      <c r="L80" s="512">
        <v>244263</v>
      </c>
    </row>
    <row r="81" spans="1:12" ht="34.5" customHeight="1">
      <c r="A81" s="386">
        <v>11</v>
      </c>
      <c r="B81" s="392" t="s">
        <v>183</v>
      </c>
      <c r="C81" s="393">
        <v>16030</v>
      </c>
      <c r="D81" s="393">
        <f t="shared" si="0"/>
        <v>16030</v>
      </c>
      <c r="E81" s="389" t="s">
        <v>118</v>
      </c>
      <c r="F81" s="397" t="s">
        <v>184</v>
      </c>
      <c r="G81" s="394">
        <f t="shared" si="1"/>
        <v>16030</v>
      </c>
      <c r="H81" s="392" t="s">
        <v>184</v>
      </c>
      <c r="I81" s="388">
        <f t="shared" si="3"/>
        <v>16030</v>
      </c>
      <c r="J81" s="392" t="s">
        <v>29</v>
      </c>
      <c r="K81" s="513" t="s">
        <v>185</v>
      </c>
      <c r="L81" s="514">
        <v>244284</v>
      </c>
    </row>
    <row r="82" spans="1:12" ht="22.5" customHeight="1">
      <c r="A82" s="727"/>
      <c r="B82" s="725"/>
      <c r="C82" s="725"/>
      <c r="D82" s="725"/>
      <c r="E82" s="728"/>
      <c r="F82" s="397" t="s">
        <v>186</v>
      </c>
      <c r="G82" s="395">
        <v>16837</v>
      </c>
      <c r="H82" s="364"/>
      <c r="I82" s="366"/>
      <c r="J82" s="415"/>
      <c r="K82" s="509"/>
      <c r="L82" s="511"/>
    </row>
    <row r="83" spans="1:12" ht="22.5" customHeight="1">
      <c r="A83" s="729"/>
      <c r="B83" s="730"/>
      <c r="C83" s="730"/>
      <c r="D83" s="730"/>
      <c r="E83" s="731"/>
      <c r="F83" s="397" t="s">
        <v>187</v>
      </c>
      <c r="G83" s="395">
        <v>17494</v>
      </c>
      <c r="H83" s="364"/>
      <c r="I83" s="366"/>
      <c r="J83" s="364"/>
      <c r="K83" s="509"/>
      <c r="L83" s="511"/>
    </row>
    <row r="84" spans="1:12" ht="22.5" customHeight="1">
      <c r="A84" s="385"/>
      <c r="B84" s="364"/>
      <c r="C84" s="365"/>
      <c r="D84" s="365"/>
      <c r="E84" s="363"/>
      <c r="F84" s="529"/>
      <c r="G84" s="366"/>
      <c r="H84" s="364"/>
      <c r="I84" s="366"/>
      <c r="J84" s="364"/>
      <c r="K84" s="509"/>
      <c r="L84" s="511"/>
    </row>
    <row r="85" spans="1:12">
      <c r="A85" s="374"/>
      <c r="B85" s="375" t="s">
        <v>147</v>
      </c>
      <c r="C85" s="376"/>
      <c r="D85" s="376"/>
      <c r="E85" s="377"/>
      <c r="F85" s="530"/>
      <c r="G85" s="378"/>
      <c r="H85" s="375"/>
      <c r="I85" s="378"/>
      <c r="J85" s="375"/>
      <c r="K85" s="510"/>
      <c r="L85" s="510"/>
    </row>
    <row r="86" spans="1:12">
      <c r="A86" s="377"/>
      <c r="B86" s="375" t="s">
        <v>11</v>
      </c>
      <c r="C86" s="376"/>
      <c r="D86" s="376"/>
      <c r="E86" s="377"/>
      <c r="F86" s="530"/>
      <c r="G86" s="378"/>
      <c r="H86" s="375"/>
      <c r="I86" s="375"/>
      <c r="J86" s="375"/>
      <c r="K86" s="375"/>
      <c r="L86" s="375"/>
    </row>
    <row r="87" spans="1:12" ht="22.5" customHeight="1">
      <c r="A87" s="396" t="s">
        <v>286</v>
      </c>
      <c r="B87" s="397" t="s">
        <v>287</v>
      </c>
      <c r="C87" s="398">
        <v>33000</v>
      </c>
      <c r="D87" s="398">
        <v>33000</v>
      </c>
      <c r="E87" s="399" t="s">
        <v>118</v>
      </c>
      <c r="F87" s="397" t="s">
        <v>288</v>
      </c>
      <c r="G87" s="398">
        <v>33000</v>
      </c>
      <c r="H87" s="397" t="s">
        <v>288</v>
      </c>
      <c r="I87" s="398">
        <v>33000</v>
      </c>
      <c r="J87" s="397" t="s">
        <v>29</v>
      </c>
      <c r="K87" s="515" t="s">
        <v>289</v>
      </c>
      <c r="L87" s="516" t="s">
        <v>290</v>
      </c>
    </row>
    <row r="88" spans="1:12" ht="22.5" customHeight="1">
      <c r="A88" s="732" t="s">
        <v>291</v>
      </c>
      <c r="B88" s="735" t="s">
        <v>292</v>
      </c>
      <c r="C88" s="738">
        <v>1900</v>
      </c>
      <c r="D88" s="738">
        <v>1900</v>
      </c>
      <c r="E88" s="741" t="s">
        <v>118</v>
      </c>
      <c r="F88" s="397" t="s">
        <v>293</v>
      </c>
      <c r="G88" s="398">
        <v>1900</v>
      </c>
      <c r="H88" s="735" t="s">
        <v>293</v>
      </c>
      <c r="I88" s="738">
        <v>1900</v>
      </c>
      <c r="J88" s="735" t="s">
        <v>29</v>
      </c>
      <c r="K88" s="735" t="s">
        <v>294</v>
      </c>
      <c r="L88" s="744" t="s">
        <v>295</v>
      </c>
    </row>
    <row r="89" spans="1:12" ht="22.5" customHeight="1">
      <c r="A89" s="733"/>
      <c r="B89" s="736"/>
      <c r="C89" s="739"/>
      <c r="D89" s="739"/>
      <c r="E89" s="742"/>
      <c r="F89" s="397" t="s">
        <v>296</v>
      </c>
      <c r="G89" s="398">
        <v>2500</v>
      </c>
      <c r="H89" s="736"/>
      <c r="I89" s="739"/>
      <c r="J89" s="736"/>
      <c r="K89" s="736"/>
      <c r="L89" s="745"/>
    </row>
    <row r="90" spans="1:12" ht="22.5" customHeight="1">
      <c r="A90" s="734"/>
      <c r="B90" s="737"/>
      <c r="C90" s="740"/>
      <c r="D90" s="740"/>
      <c r="E90" s="743"/>
      <c r="F90" s="397" t="s">
        <v>297</v>
      </c>
      <c r="G90" s="398">
        <v>2300</v>
      </c>
      <c r="H90" s="737"/>
      <c r="I90" s="740"/>
      <c r="J90" s="737"/>
      <c r="K90" s="737"/>
      <c r="L90" s="746"/>
    </row>
    <row r="91" spans="1:12" ht="22.5" customHeight="1">
      <c r="A91" s="732" t="s">
        <v>298</v>
      </c>
      <c r="B91" s="735" t="s">
        <v>299</v>
      </c>
      <c r="C91" s="738">
        <v>3200</v>
      </c>
      <c r="D91" s="738">
        <v>3200</v>
      </c>
      <c r="E91" s="741" t="s">
        <v>118</v>
      </c>
      <c r="F91" s="397" t="s">
        <v>300</v>
      </c>
      <c r="G91" s="398">
        <v>3200</v>
      </c>
      <c r="H91" s="735" t="s">
        <v>300</v>
      </c>
      <c r="I91" s="738">
        <v>3200</v>
      </c>
      <c r="J91" s="735" t="s">
        <v>29</v>
      </c>
      <c r="K91" s="735" t="s">
        <v>301</v>
      </c>
      <c r="L91" s="744" t="s">
        <v>302</v>
      </c>
    </row>
    <row r="92" spans="1:12" ht="22.5" customHeight="1">
      <c r="A92" s="733"/>
      <c r="B92" s="736"/>
      <c r="C92" s="739"/>
      <c r="D92" s="739"/>
      <c r="E92" s="742"/>
      <c r="F92" s="397" t="s">
        <v>303</v>
      </c>
      <c r="G92" s="398">
        <v>3400</v>
      </c>
      <c r="H92" s="736"/>
      <c r="I92" s="739"/>
      <c r="J92" s="736"/>
      <c r="K92" s="736"/>
      <c r="L92" s="745"/>
    </row>
    <row r="93" spans="1:12" ht="22.5" customHeight="1">
      <c r="A93" s="734"/>
      <c r="B93" s="737"/>
      <c r="C93" s="740"/>
      <c r="D93" s="740"/>
      <c r="E93" s="743"/>
      <c r="F93" s="397" t="s">
        <v>304</v>
      </c>
      <c r="G93" s="398">
        <v>3350</v>
      </c>
      <c r="H93" s="737"/>
      <c r="I93" s="740"/>
      <c r="J93" s="737"/>
      <c r="K93" s="737"/>
      <c r="L93" s="746"/>
    </row>
    <row r="94" spans="1:12" ht="22.5" customHeight="1">
      <c r="A94" s="741">
        <v>4</v>
      </c>
      <c r="B94" s="735" t="s">
        <v>305</v>
      </c>
      <c r="C94" s="738">
        <v>1700</v>
      </c>
      <c r="D94" s="738">
        <v>1700</v>
      </c>
      <c r="E94" s="741" t="s">
        <v>118</v>
      </c>
      <c r="F94" s="397" t="s">
        <v>300</v>
      </c>
      <c r="G94" s="398">
        <v>1700</v>
      </c>
      <c r="H94" s="735" t="s">
        <v>300</v>
      </c>
      <c r="I94" s="738">
        <v>1700</v>
      </c>
      <c r="J94" s="735" t="s">
        <v>29</v>
      </c>
      <c r="K94" s="735" t="s">
        <v>306</v>
      </c>
      <c r="L94" s="744" t="s">
        <v>302</v>
      </c>
    </row>
    <row r="95" spans="1:12" ht="22.5" customHeight="1">
      <c r="A95" s="742"/>
      <c r="B95" s="736"/>
      <c r="C95" s="739"/>
      <c r="D95" s="739"/>
      <c r="E95" s="742"/>
      <c r="F95" s="397" t="s">
        <v>303</v>
      </c>
      <c r="G95" s="398">
        <v>2100</v>
      </c>
      <c r="H95" s="736"/>
      <c r="I95" s="739"/>
      <c r="J95" s="736"/>
      <c r="K95" s="736"/>
      <c r="L95" s="745"/>
    </row>
    <row r="96" spans="1:12" ht="22.5" customHeight="1">
      <c r="A96" s="743"/>
      <c r="B96" s="737"/>
      <c r="C96" s="740"/>
      <c r="D96" s="740"/>
      <c r="E96" s="743"/>
      <c r="F96" s="397" t="s">
        <v>304</v>
      </c>
      <c r="G96" s="398">
        <v>2150</v>
      </c>
      <c r="H96" s="737"/>
      <c r="I96" s="740"/>
      <c r="J96" s="737"/>
      <c r="K96" s="737"/>
      <c r="L96" s="746"/>
    </row>
    <row r="97" spans="1:12" ht="81.75" customHeight="1">
      <c r="A97" s="386">
        <v>5</v>
      </c>
      <c r="B97" s="397" t="s">
        <v>307</v>
      </c>
      <c r="C97" s="398">
        <v>90000</v>
      </c>
      <c r="D97" s="398">
        <v>90000</v>
      </c>
      <c r="E97" s="400" t="s">
        <v>118</v>
      </c>
      <c r="F97" s="397" t="s">
        <v>308</v>
      </c>
      <c r="G97" s="398">
        <v>90000</v>
      </c>
      <c r="H97" s="397" t="s">
        <v>308</v>
      </c>
      <c r="I97" s="398">
        <v>90000</v>
      </c>
      <c r="J97" s="397" t="s">
        <v>29</v>
      </c>
      <c r="K97" s="397" t="s">
        <v>309</v>
      </c>
      <c r="L97" s="517" t="s">
        <v>310</v>
      </c>
    </row>
    <row r="98" spans="1:12" ht="81.75" customHeight="1">
      <c r="A98" s="386">
        <v>6</v>
      </c>
      <c r="B98" s="397" t="s">
        <v>311</v>
      </c>
      <c r="C98" s="398">
        <v>30000</v>
      </c>
      <c r="D98" s="398">
        <v>30000</v>
      </c>
      <c r="E98" s="400" t="s">
        <v>118</v>
      </c>
      <c r="F98" s="397" t="s">
        <v>312</v>
      </c>
      <c r="G98" s="398">
        <v>30000</v>
      </c>
      <c r="H98" s="397" t="s">
        <v>312</v>
      </c>
      <c r="I98" s="398">
        <v>30000</v>
      </c>
      <c r="J98" s="397" t="s">
        <v>29</v>
      </c>
      <c r="K98" s="397" t="s">
        <v>313</v>
      </c>
      <c r="L98" s="517" t="s">
        <v>310</v>
      </c>
    </row>
    <row r="99" spans="1:12" ht="81.75" customHeight="1">
      <c r="A99" s="386">
        <v>7</v>
      </c>
      <c r="B99" s="397" t="s">
        <v>314</v>
      </c>
      <c r="C99" s="398">
        <v>90000</v>
      </c>
      <c r="D99" s="398">
        <v>90000</v>
      </c>
      <c r="E99" s="400" t="s">
        <v>118</v>
      </c>
      <c r="F99" s="397" t="s">
        <v>315</v>
      </c>
      <c r="G99" s="398">
        <v>90000</v>
      </c>
      <c r="H99" s="397" t="s">
        <v>315</v>
      </c>
      <c r="I99" s="398">
        <v>90000</v>
      </c>
      <c r="J99" s="397" t="s">
        <v>29</v>
      </c>
      <c r="K99" s="397" t="s">
        <v>316</v>
      </c>
      <c r="L99" s="517" t="s">
        <v>310</v>
      </c>
    </row>
    <row r="100" spans="1:12" ht="81.75" customHeight="1">
      <c r="A100" s="386">
        <v>8</v>
      </c>
      <c r="B100" s="397" t="s">
        <v>314</v>
      </c>
      <c r="C100" s="398">
        <v>90000</v>
      </c>
      <c r="D100" s="398">
        <v>90000</v>
      </c>
      <c r="E100" s="400" t="s">
        <v>118</v>
      </c>
      <c r="F100" s="397" t="s">
        <v>317</v>
      </c>
      <c r="G100" s="398">
        <v>90000</v>
      </c>
      <c r="H100" s="397" t="s">
        <v>317</v>
      </c>
      <c r="I100" s="398">
        <v>90000</v>
      </c>
      <c r="J100" s="397" t="s">
        <v>29</v>
      </c>
      <c r="K100" s="397" t="s">
        <v>318</v>
      </c>
      <c r="L100" s="517" t="s">
        <v>310</v>
      </c>
    </row>
    <row r="101" spans="1:12" ht="81.75" customHeight="1">
      <c r="A101" s="386">
        <v>9</v>
      </c>
      <c r="B101" s="397" t="s">
        <v>319</v>
      </c>
      <c r="C101" s="398">
        <v>67500</v>
      </c>
      <c r="D101" s="398">
        <v>67500</v>
      </c>
      <c r="E101" s="400" t="s">
        <v>118</v>
      </c>
      <c r="F101" s="397" t="s">
        <v>320</v>
      </c>
      <c r="G101" s="398">
        <v>67500</v>
      </c>
      <c r="H101" s="397" t="s">
        <v>320</v>
      </c>
      <c r="I101" s="398">
        <v>67500</v>
      </c>
      <c r="J101" s="397" t="s">
        <v>29</v>
      </c>
      <c r="K101" s="397" t="s">
        <v>321</v>
      </c>
      <c r="L101" s="517" t="s">
        <v>310</v>
      </c>
    </row>
    <row r="102" spans="1:12" ht="81.75" customHeight="1">
      <c r="A102" s="386">
        <v>10</v>
      </c>
      <c r="B102" s="397" t="s">
        <v>322</v>
      </c>
      <c r="C102" s="398">
        <v>72000</v>
      </c>
      <c r="D102" s="398">
        <v>720000</v>
      </c>
      <c r="E102" s="400" t="s">
        <v>118</v>
      </c>
      <c r="F102" s="397" t="s">
        <v>323</v>
      </c>
      <c r="G102" s="398">
        <v>72000</v>
      </c>
      <c r="H102" s="397" t="s">
        <v>323</v>
      </c>
      <c r="I102" s="398">
        <v>72000</v>
      </c>
      <c r="J102" s="397" t="s">
        <v>29</v>
      </c>
      <c r="K102" s="397" t="s">
        <v>324</v>
      </c>
      <c r="L102" s="517" t="s">
        <v>310</v>
      </c>
    </row>
    <row r="103" spans="1:12" ht="81.75" customHeight="1">
      <c r="A103" s="386">
        <v>11</v>
      </c>
      <c r="B103" s="397" t="s">
        <v>322</v>
      </c>
      <c r="C103" s="398">
        <v>72000</v>
      </c>
      <c r="D103" s="398">
        <v>720000</v>
      </c>
      <c r="E103" s="400" t="s">
        <v>118</v>
      </c>
      <c r="F103" s="397" t="s">
        <v>325</v>
      </c>
      <c r="G103" s="398">
        <v>72000</v>
      </c>
      <c r="H103" s="397" t="s">
        <v>325</v>
      </c>
      <c r="I103" s="398">
        <v>72000</v>
      </c>
      <c r="J103" s="397" t="s">
        <v>29</v>
      </c>
      <c r="K103" s="397" t="s">
        <v>313</v>
      </c>
      <c r="L103" s="517" t="s">
        <v>310</v>
      </c>
    </row>
    <row r="104" spans="1:12" ht="81.75" customHeight="1">
      <c r="A104" s="386">
        <v>12</v>
      </c>
      <c r="B104" s="397" t="s">
        <v>322</v>
      </c>
      <c r="C104" s="398">
        <v>72000</v>
      </c>
      <c r="D104" s="398">
        <v>720000</v>
      </c>
      <c r="E104" s="400" t="s">
        <v>118</v>
      </c>
      <c r="F104" s="397" t="s">
        <v>326</v>
      </c>
      <c r="G104" s="398">
        <v>72000</v>
      </c>
      <c r="H104" s="397" t="s">
        <v>326</v>
      </c>
      <c r="I104" s="398">
        <v>72000</v>
      </c>
      <c r="J104" s="397" t="s">
        <v>29</v>
      </c>
      <c r="K104" s="397" t="s">
        <v>316</v>
      </c>
      <c r="L104" s="517" t="s">
        <v>310</v>
      </c>
    </row>
    <row r="105" spans="1:12" ht="81.75" customHeight="1">
      <c r="A105" s="386">
        <v>13</v>
      </c>
      <c r="B105" s="397" t="s">
        <v>322</v>
      </c>
      <c r="C105" s="398">
        <v>90000</v>
      </c>
      <c r="D105" s="398">
        <v>90000</v>
      </c>
      <c r="E105" s="400" t="s">
        <v>118</v>
      </c>
      <c r="F105" s="397" t="s">
        <v>327</v>
      </c>
      <c r="G105" s="398">
        <v>90000</v>
      </c>
      <c r="H105" s="397" t="s">
        <v>327</v>
      </c>
      <c r="I105" s="398">
        <v>90000</v>
      </c>
      <c r="J105" s="397" t="s">
        <v>29</v>
      </c>
      <c r="K105" s="397" t="s">
        <v>318</v>
      </c>
      <c r="L105" s="517" t="s">
        <v>310</v>
      </c>
    </row>
    <row r="106" spans="1:12" ht="81.75" customHeight="1">
      <c r="A106" s="386">
        <v>14</v>
      </c>
      <c r="B106" s="397" t="s">
        <v>328</v>
      </c>
      <c r="C106" s="398">
        <v>60000</v>
      </c>
      <c r="D106" s="398">
        <v>60000</v>
      </c>
      <c r="E106" s="400" t="s">
        <v>118</v>
      </c>
      <c r="F106" s="397" t="s">
        <v>329</v>
      </c>
      <c r="G106" s="398">
        <v>60000</v>
      </c>
      <c r="H106" s="397" t="s">
        <v>329</v>
      </c>
      <c r="I106" s="398">
        <v>60000</v>
      </c>
      <c r="J106" s="397" t="s">
        <v>29</v>
      </c>
      <c r="K106" s="397" t="s">
        <v>330</v>
      </c>
      <c r="L106" s="518" t="s">
        <v>331</v>
      </c>
    </row>
    <row r="107" spans="1:12" ht="22.5" customHeight="1">
      <c r="A107" s="385"/>
      <c r="B107" s="364"/>
      <c r="C107" s="365"/>
      <c r="D107" s="365"/>
      <c r="E107" s="363"/>
      <c r="F107" s="529"/>
      <c r="G107" s="366"/>
      <c r="H107" s="364"/>
      <c r="I107" s="366"/>
      <c r="J107" s="364"/>
      <c r="K107" s="509"/>
      <c r="L107" s="511"/>
    </row>
    <row r="108" spans="1:12" ht="22.5" customHeight="1">
      <c r="A108" s="385"/>
      <c r="B108" s="364"/>
      <c r="C108" s="365"/>
      <c r="D108" s="365"/>
      <c r="E108" s="363"/>
      <c r="F108" s="529"/>
      <c r="G108" s="366"/>
      <c r="H108" s="364"/>
      <c r="I108" s="366"/>
      <c r="J108" s="364"/>
      <c r="K108" s="509"/>
      <c r="L108" s="511"/>
    </row>
    <row r="109" spans="1:12">
      <c r="A109" s="374"/>
      <c r="B109" s="375" t="s">
        <v>148</v>
      </c>
      <c r="C109" s="376"/>
      <c r="D109" s="376"/>
      <c r="E109" s="377"/>
      <c r="F109" s="530"/>
      <c r="G109" s="378"/>
      <c r="H109" s="375"/>
      <c r="I109" s="378"/>
      <c r="J109" s="375"/>
      <c r="K109" s="510"/>
      <c r="L109" s="510"/>
    </row>
    <row r="110" spans="1:12">
      <c r="A110" s="377"/>
      <c r="B110" s="375" t="s">
        <v>11</v>
      </c>
      <c r="C110" s="376"/>
      <c r="D110" s="376"/>
      <c r="E110" s="377"/>
      <c r="F110" s="530"/>
      <c r="G110" s="378"/>
      <c r="H110" s="375"/>
      <c r="I110" s="375"/>
      <c r="J110" s="375"/>
      <c r="K110" s="375"/>
      <c r="L110" s="375"/>
    </row>
    <row r="111" spans="1:12" ht="82.5" customHeight="1">
      <c r="A111" s="391">
        <v>1</v>
      </c>
      <c r="B111" s="392" t="s">
        <v>418</v>
      </c>
      <c r="C111" s="393">
        <v>45000</v>
      </c>
      <c r="D111" s="393">
        <v>45000</v>
      </c>
      <c r="E111" s="391" t="s">
        <v>11</v>
      </c>
      <c r="F111" s="397" t="s">
        <v>419</v>
      </c>
      <c r="G111" s="402">
        <v>45000</v>
      </c>
      <c r="H111" s="392" t="s">
        <v>419</v>
      </c>
      <c r="I111" s="402">
        <v>45000</v>
      </c>
      <c r="J111" s="392" t="s">
        <v>29</v>
      </c>
      <c r="K111" s="392" t="s">
        <v>420</v>
      </c>
      <c r="L111" s="392" t="s">
        <v>421</v>
      </c>
    </row>
    <row r="112" spans="1:12" ht="82.5" customHeight="1">
      <c r="A112" s="391">
        <v>2</v>
      </c>
      <c r="B112" s="392" t="s">
        <v>422</v>
      </c>
      <c r="C112" s="393">
        <v>45000</v>
      </c>
      <c r="D112" s="393">
        <v>45000</v>
      </c>
      <c r="E112" s="391" t="s">
        <v>11</v>
      </c>
      <c r="F112" s="397" t="s">
        <v>423</v>
      </c>
      <c r="G112" s="402">
        <v>45000</v>
      </c>
      <c r="H112" s="392" t="s">
        <v>423</v>
      </c>
      <c r="I112" s="402">
        <v>45000</v>
      </c>
      <c r="J112" s="392" t="s">
        <v>29</v>
      </c>
      <c r="K112" s="392" t="s">
        <v>424</v>
      </c>
      <c r="L112" s="392" t="s">
        <v>421</v>
      </c>
    </row>
    <row r="113" spans="1:12" ht="82.5" customHeight="1">
      <c r="A113" s="391">
        <v>3</v>
      </c>
      <c r="B113" s="392" t="s">
        <v>425</v>
      </c>
      <c r="C113" s="393">
        <v>45000</v>
      </c>
      <c r="D113" s="393">
        <v>45000</v>
      </c>
      <c r="E113" s="391" t="s">
        <v>11</v>
      </c>
      <c r="F113" s="397" t="s">
        <v>426</v>
      </c>
      <c r="G113" s="402">
        <v>45000</v>
      </c>
      <c r="H113" s="392" t="s">
        <v>426</v>
      </c>
      <c r="I113" s="402">
        <v>45000</v>
      </c>
      <c r="J113" s="392" t="s">
        <v>29</v>
      </c>
      <c r="K113" s="392" t="s">
        <v>427</v>
      </c>
      <c r="L113" s="392" t="s">
        <v>421</v>
      </c>
    </row>
    <row r="114" spans="1:12" ht="82.5" customHeight="1">
      <c r="A114" s="391">
        <v>4</v>
      </c>
      <c r="B114" s="392" t="s">
        <v>428</v>
      </c>
      <c r="C114" s="393">
        <v>36000</v>
      </c>
      <c r="D114" s="393">
        <v>36000</v>
      </c>
      <c r="E114" s="391" t="s">
        <v>11</v>
      </c>
      <c r="F114" s="397" t="s">
        <v>429</v>
      </c>
      <c r="G114" s="402">
        <v>36000</v>
      </c>
      <c r="H114" s="392" t="s">
        <v>429</v>
      </c>
      <c r="I114" s="402">
        <v>36000</v>
      </c>
      <c r="J114" s="392" t="s">
        <v>29</v>
      </c>
      <c r="K114" s="392" t="s">
        <v>430</v>
      </c>
      <c r="L114" s="392" t="s">
        <v>421</v>
      </c>
    </row>
    <row r="115" spans="1:12" ht="82.5" customHeight="1">
      <c r="A115" s="391">
        <v>5</v>
      </c>
      <c r="B115" s="392" t="s">
        <v>431</v>
      </c>
      <c r="C115" s="393">
        <v>36000</v>
      </c>
      <c r="D115" s="393">
        <v>36000</v>
      </c>
      <c r="E115" s="391" t="s">
        <v>11</v>
      </c>
      <c r="F115" s="397" t="s">
        <v>432</v>
      </c>
      <c r="G115" s="402">
        <v>36000</v>
      </c>
      <c r="H115" s="392" t="s">
        <v>432</v>
      </c>
      <c r="I115" s="402">
        <v>36000</v>
      </c>
      <c r="J115" s="392" t="s">
        <v>29</v>
      </c>
      <c r="K115" s="392" t="s">
        <v>433</v>
      </c>
      <c r="L115" s="392" t="s">
        <v>421</v>
      </c>
    </row>
    <row r="116" spans="1:12" ht="82.5" customHeight="1">
      <c r="A116" s="391">
        <v>6</v>
      </c>
      <c r="B116" s="392" t="s">
        <v>434</v>
      </c>
      <c r="C116" s="393">
        <v>36000</v>
      </c>
      <c r="D116" s="393">
        <v>36000</v>
      </c>
      <c r="E116" s="391" t="s">
        <v>11</v>
      </c>
      <c r="F116" s="397" t="s">
        <v>435</v>
      </c>
      <c r="G116" s="402">
        <v>36000</v>
      </c>
      <c r="H116" s="392" t="s">
        <v>435</v>
      </c>
      <c r="I116" s="402">
        <v>36000</v>
      </c>
      <c r="J116" s="392" t="s">
        <v>29</v>
      </c>
      <c r="K116" s="392" t="s">
        <v>436</v>
      </c>
      <c r="L116" s="392" t="s">
        <v>421</v>
      </c>
    </row>
    <row r="117" spans="1:12" ht="82.5" customHeight="1">
      <c r="A117" s="391">
        <v>7</v>
      </c>
      <c r="B117" s="392" t="s">
        <v>437</v>
      </c>
      <c r="C117" s="393">
        <v>45000</v>
      </c>
      <c r="D117" s="393">
        <v>45000</v>
      </c>
      <c r="E117" s="391" t="s">
        <v>11</v>
      </c>
      <c r="F117" s="397" t="s">
        <v>438</v>
      </c>
      <c r="G117" s="402">
        <v>36000</v>
      </c>
      <c r="H117" s="392" t="s">
        <v>438</v>
      </c>
      <c r="I117" s="402">
        <v>36000</v>
      </c>
      <c r="J117" s="392" t="s">
        <v>29</v>
      </c>
      <c r="K117" s="392" t="s">
        <v>439</v>
      </c>
      <c r="L117" s="392" t="s">
        <v>421</v>
      </c>
    </row>
    <row r="118" spans="1:12" ht="82.5" customHeight="1">
      <c r="A118" s="391">
        <v>8</v>
      </c>
      <c r="B118" s="392" t="s">
        <v>440</v>
      </c>
      <c r="C118" s="393">
        <v>33750</v>
      </c>
      <c r="D118" s="403">
        <v>33750</v>
      </c>
      <c r="E118" s="391" t="s">
        <v>11</v>
      </c>
      <c r="F118" s="397" t="s">
        <v>441</v>
      </c>
      <c r="G118" s="402">
        <v>33750</v>
      </c>
      <c r="H118" s="392" t="s">
        <v>441</v>
      </c>
      <c r="I118" s="402">
        <v>33750</v>
      </c>
      <c r="J118" s="392" t="s">
        <v>29</v>
      </c>
      <c r="K118" s="392" t="s">
        <v>427</v>
      </c>
      <c r="L118" s="392" t="s">
        <v>421</v>
      </c>
    </row>
    <row r="119" spans="1:12" ht="82.5" customHeight="1">
      <c r="A119" s="391">
        <v>9</v>
      </c>
      <c r="B119" s="404" t="s">
        <v>442</v>
      </c>
      <c r="C119" s="405">
        <v>45000</v>
      </c>
      <c r="D119" s="405">
        <v>45000</v>
      </c>
      <c r="E119" s="406" t="s">
        <v>11</v>
      </c>
      <c r="F119" s="401" t="s">
        <v>443</v>
      </c>
      <c r="G119" s="407">
        <v>45000</v>
      </c>
      <c r="H119" s="404" t="s">
        <v>443</v>
      </c>
      <c r="I119" s="407">
        <v>45000</v>
      </c>
      <c r="J119" s="404" t="s">
        <v>29</v>
      </c>
      <c r="K119" s="404" t="s">
        <v>444</v>
      </c>
      <c r="L119" s="404" t="s">
        <v>445</v>
      </c>
    </row>
    <row r="120" spans="1:12" ht="82.5" customHeight="1">
      <c r="A120" s="386">
        <v>10</v>
      </c>
      <c r="B120" s="392" t="s">
        <v>446</v>
      </c>
      <c r="C120" s="393">
        <v>3300</v>
      </c>
      <c r="D120" s="393">
        <v>33000</v>
      </c>
      <c r="E120" s="391" t="s">
        <v>447</v>
      </c>
      <c r="F120" s="397" t="s">
        <v>448</v>
      </c>
      <c r="G120" s="408">
        <v>33000</v>
      </c>
      <c r="H120" s="408" t="s">
        <v>448</v>
      </c>
      <c r="I120" s="409">
        <v>33000</v>
      </c>
      <c r="J120" s="519" t="s">
        <v>449</v>
      </c>
      <c r="K120" s="415" t="s">
        <v>420</v>
      </c>
      <c r="L120" s="520">
        <v>25484</v>
      </c>
    </row>
    <row r="121" spans="1:12" ht="22.5" customHeight="1">
      <c r="A121" s="385"/>
      <c r="B121" s="364"/>
      <c r="C121" s="365"/>
      <c r="D121" s="365"/>
      <c r="E121" s="363"/>
      <c r="F121" s="529"/>
      <c r="G121" s="366"/>
      <c r="H121" s="364"/>
      <c r="I121" s="366"/>
      <c r="J121" s="364"/>
      <c r="K121" s="509"/>
      <c r="L121" s="511"/>
    </row>
    <row r="122" spans="1:12" ht="22.5" customHeight="1">
      <c r="A122" s="385"/>
      <c r="B122" s="364"/>
      <c r="C122" s="365"/>
      <c r="D122" s="365"/>
      <c r="E122" s="363"/>
      <c r="F122" s="529"/>
      <c r="G122" s="366"/>
      <c r="H122" s="364"/>
      <c r="I122" s="366"/>
      <c r="J122" s="364"/>
      <c r="K122" s="509"/>
      <c r="L122" s="511"/>
    </row>
    <row r="123" spans="1:12">
      <c r="A123" s="374"/>
      <c r="B123" s="375" t="s">
        <v>149</v>
      </c>
      <c r="C123" s="376"/>
      <c r="D123" s="376"/>
      <c r="E123" s="377"/>
      <c r="F123" s="530"/>
      <c r="G123" s="378"/>
      <c r="H123" s="375"/>
      <c r="I123" s="378"/>
      <c r="J123" s="375"/>
      <c r="K123" s="510"/>
      <c r="L123" s="510"/>
    </row>
    <row r="124" spans="1:12">
      <c r="A124" s="377"/>
      <c r="B124" s="375" t="s">
        <v>11</v>
      </c>
      <c r="C124" s="376"/>
      <c r="D124" s="376"/>
      <c r="E124" s="377"/>
      <c r="F124" s="530"/>
      <c r="G124" s="378"/>
      <c r="H124" s="375"/>
      <c r="I124" s="375"/>
      <c r="J124" s="375"/>
      <c r="K124" s="375"/>
      <c r="L124" s="375"/>
    </row>
    <row r="125" spans="1:12" ht="22.5" customHeight="1">
      <c r="A125" s="411">
        <v>1</v>
      </c>
      <c r="B125" s="392" t="s">
        <v>590</v>
      </c>
      <c r="C125" s="393">
        <v>90000</v>
      </c>
      <c r="D125" s="393">
        <f>SUM(C125)</f>
        <v>90000</v>
      </c>
      <c r="E125" s="391" t="s">
        <v>118</v>
      </c>
      <c r="F125" s="397" t="s">
        <v>591</v>
      </c>
      <c r="G125" s="393">
        <f>SUM(C125)</f>
        <v>90000</v>
      </c>
      <c r="H125" s="384" t="str">
        <f>(F125)</f>
        <v>นางสาวเบญญาภา แสงชมภู</v>
      </c>
      <c r="I125" s="412">
        <f>SUM(C125)</f>
        <v>90000</v>
      </c>
      <c r="J125" s="392" t="s">
        <v>29</v>
      </c>
      <c r="K125" s="513" t="s">
        <v>592</v>
      </c>
      <c r="L125" s="521">
        <v>45933</v>
      </c>
    </row>
    <row r="126" spans="1:12" ht="22.5" customHeight="1">
      <c r="A126" s="411">
        <v>2</v>
      </c>
      <c r="B126" s="392" t="s">
        <v>593</v>
      </c>
      <c r="C126" s="393">
        <v>90000</v>
      </c>
      <c r="D126" s="393">
        <f t="shared" ref="D126:D132" si="4">SUM(C126)</f>
        <v>90000</v>
      </c>
      <c r="E126" s="391" t="s">
        <v>118</v>
      </c>
      <c r="F126" s="397" t="s">
        <v>594</v>
      </c>
      <c r="G126" s="393">
        <f t="shared" ref="G126:G133" si="5">SUM(C126)</f>
        <v>90000</v>
      </c>
      <c r="H126" s="384" t="str">
        <f t="shared" ref="H126:H133" si="6">(F126)</f>
        <v>นางสาวศิริกรณ์ นิยม</v>
      </c>
      <c r="I126" s="412">
        <f t="shared" ref="I126:I133" si="7">SUM(C126)</f>
        <v>90000</v>
      </c>
      <c r="J126" s="392" t="s">
        <v>29</v>
      </c>
      <c r="K126" s="513" t="s">
        <v>595</v>
      </c>
      <c r="L126" s="521">
        <v>45933</v>
      </c>
    </row>
    <row r="127" spans="1:12" ht="22.5" customHeight="1">
      <c r="A127" s="411">
        <v>3</v>
      </c>
      <c r="B127" s="392" t="s">
        <v>596</v>
      </c>
      <c r="C127" s="393">
        <v>15000</v>
      </c>
      <c r="D127" s="393">
        <f t="shared" si="4"/>
        <v>15000</v>
      </c>
      <c r="E127" s="391" t="s">
        <v>118</v>
      </c>
      <c r="F127" s="397" t="s">
        <v>597</v>
      </c>
      <c r="G127" s="393">
        <f t="shared" si="5"/>
        <v>15000</v>
      </c>
      <c r="H127" s="384" t="str">
        <f t="shared" si="6"/>
        <v>นางสาวจุรีมาส โกฑัณฑ์</v>
      </c>
      <c r="I127" s="412">
        <f t="shared" si="7"/>
        <v>15000</v>
      </c>
      <c r="J127" s="392" t="s">
        <v>29</v>
      </c>
      <c r="K127" s="513" t="s">
        <v>598</v>
      </c>
      <c r="L127" s="521">
        <v>45933</v>
      </c>
    </row>
    <row r="128" spans="1:12" ht="22.5" customHeight="1">
      <c r="A128" s="411">
        <v>4</v>
      </c>
      <c r="B128" s="392" t="s">
        <v>599</v>
      </c>
      <c r="C128" s="393">
        <v>90000</v>
      </c>
      <c r="D128" s="393">
        <f>SUM(C128)</f>
        <v>90000</v>
      </c>
      <c r="E128" s="391" t="s">
        <v>118</v>
      </c>
      <c r="F128" s="397" t="s">
        <v>600</v>
      </c>
      <c r="G128" s="393">
        <f>SUM(C128)</f>
        <v>90000</v>
      </c>
      <c r="H128" s="384" t="str">
        <f>(F128)</f>
        <v>นางสาวศรัณย์ยมล แสงเสงี่ยม</v>
      </c>
      <c r="I128" s="412">
        <f>SUM(C128)</f>
        <v>90000</v>
      </c>
      <c r="J128" s="392" t="s">
        <v>29</v>
      </c>
      <c r="K128" s="513" t="s">
        <v>601</v>
      </c>
      <c r="L128" s="521">
        <v>45933</v>
      </c>
    </row>
    <row r="129" spans="1:12" ht="22.5" customHeight="1">
      <c r="A129" s="411">
        <v>5</v>
      </c>
      <c r="B129" s="392" t="s">
        <v>602</v>
      </c>
      <c r="C129" s="414">
        <v>67500</v>
      </c>
      <c r="D129" s="393">
        <f t="shared" si="4"/>
        <v>67500</v>
      </c>
      <c r="E129" s="391" t="s">
        <v>118</v>
      </c>
      <c r="F129" s="397" t="s">
        <v>603</v>
      </c>
      <c r="G129" s="393">
        <f t="shared" si="5"/>
        <v>67500</v>
      </c>
      <c r="H129" s="384" t="str">
        <f t="shared" si="6"/>
        <v>นายธรรมสถิตย์ อ๋อตัน</v>
      </c>
      <c r="I129" s="412">
        <f t="shared" si="7"/>
        <v>67500</v>
      </c>
      <c r="J129" s="392" t="s">
        <v>29</v>
      </c>
      <c r="K129" s="513" t="s">
        <v>604</v>
      </c>
      <c r="L129" s="521">
        <v>45933</v>
      </c>
    </row>
    <row r="130" spans="1:12" ht="22.5" customHeight="1">
      <c r="A130" s="411">
        <v>6</v>
      </c>
      <c r="B130" s="392" t="s">
        <v>605</v>
      </c>
      <c r="C130" s="393">
        <v>72000</v>
      </c>
      <c r="D130" s="393">
        <f t="shared" si="4"/>
        <v>72000</v>
      </c>
      <c r="E130" s="391" t="s">
        <v>118</v>
      </c>
      <c r="F130" s="397" t="s">
        <v>606</v>
      </c>
      <c r="G130" s="393">
        <f t="shared" si="5"/>
        <v>72000</v>
      </c>
      <c r="H130" s="384" t="str">
        <f t="shared" si="6"/>
        <v>นายวัลลพ โชหนู</v>
      </c>
      <c r="I130" s="412">
        <f t="shared" si="7"/>
        <v>72000</v>
      </c>
      <c r="J130" s="392" t="s">
        <v>29</v>
      </c>
      <c r="K130" s="513" t="s">
        <v>592</v>
      </c>
      <c r="L130" s="521">
        <v>45933</v>
      </c>
    </row>
    <row r="131" spans="1:12" ht="22.5" customHeight="1">
      <c r="A131" s="411">
        <v>7</v>
      </c>
      <c r="B131" s="392" t="s">
        <v>605</v>
      </c>
      <c r="C131" s="393">
        <v>72000</v>
      </c>
      <c r="D131" s="393">
        <f t="shared" si="4"/>
        <v>72000</v>
      </c>
      <c r="E131" s="391" t="s">
        <v>118</v>
      </c>
      <c r="F131" s="397" t="s">
        <v>607</v>
      </c>
      <c r="G131" s="393">
        <f t="shared" si="5"/>
        <v>72000</v>
      </c>
      <c r="H131" s="384" t="str">
        <f t="shared" si="6"/>
        <v>นายธนารักษ์ เจิมขุนทด</v>
      </c>
      <c r="I131" s="412">
        <f t="shared" si="7"/>
        <v>72000</v>
      </c>
      <c r="J131" s="392" t="s">
        <v>29</v>
      </c>
      <c r="K131" s="513" t="s">
        <v>595</v>
      </c>
      <c r="L131" s="521">
        <v>45933</v>
      </c>
    </row>
    <row r="132" spans="1:12" ht="46.5">
      <c r="A132" s="411">
        <v>8</v>
      </c>
      <c r="B132" s="392" t="s">
        <v>605</v>
      </c>
      <c r="C132" s="414">
        <v>72000</v>
      </c>
      <c r="D132" s="393">
        <f t="shared" si="4"/>
        <v>72000</v>
      </c>
      <c r="E132" s="391" t="s">
        <v>118</v>
      </c>
      <c r="F132" s="533" t="s">
        <v>608</v>
      </c>
      <c r="G132" s="393">
        <f t="shared" si="5"/>
        <v>72000</v>
      </c>
      <c r="H132" s="384" t="str">
        <f t="shared" si="6"/>
        <v>นายสุรฉัตร ศิโรรังษี</v>
      </c>
      <c r="I132" s="412">
        <f t="shared" si="7"/>
        <v>72000</v>
      </c>
      <c r="J132" s="392" t="s">
        <v>29</v>
      </c>
      <c r="K132" s="513" t="s">
        <v>598</v>
      </c>
      <c r="L132" s="521">
        <v>45933</v>
      </c>
    </row>
    <row r="133" spans="1:12" ht="46.5">
      <c r="A133" s="411">
        <v>9</v>
      </c>
      <c r="B133" s="392" t="s">
        <v>605</v>
      </c>
      <c r="C133" s="414">
        <v>90000</v>
      </c>
      <c r="D133" s="393">
        <f>SUM(C133)</f>
        <v>90000</v>
      </c>
      <c r="E133" s="391" t="s">
        <v>118</v>
      </c>
      <c r="F133" s="533" t="s">
        <v>609</v>
      </c>
      <c r="G133" s="393">
        <f t="shared" si="5"/>
        <v>90000</v>
      </c>
      <c r="H133" s="384" t="str">
        <f t="shared" si="6"/>
        <v>นายวีรศักดิ์ ขุนทรง</v>
      </c>
      <c r="I133" s="412">
        <f t="shared" si="7"/>
        <v>90000</v>
      </c>
      <c r="J133" s="392" t="s">
        <v>29</v>
      </c>
      <c r="K133" s="513" t="s">
        <v>601</v>
      </c>
      <c r="L133" s="521">
        <v>45933</v>
      </c>
    </row>
    <row r="134" spans="1:12" ht="56.25" customHeight="1">
      <c r="A134" s="411">
        <v>10</v>
      </c>
      <c r="B134" s="415" t="s">
        <v>610</v>
      </c>
      <c r="C134" s="416">
        <v>33000</v>
      </c>
      <c r="D134" s="417">
        <f>(C134)</f>
        <v>33000</v>
      </c>
      <c r="E134" s="389" t="s">
        <v>118</v>
      </c>
      <c r="F134" s="534" t="s">
        <v>611</v>
      </c>
      <c r="G134" s="417">
        <f>(C134)</f>
        <v>33000</v>
      </c>
      <c r="H134" s="384" t="str">
        <f>(F134)</f>
        <v>สถานีบริการน้ำมันสวัสดิการ กองการบินทหารเรือ</v>
      </c>
      <c r="I134" s="418">
        <f>SUM(C134)</f>
        <v>33000</v>
      </c>
      <c r="J134" s="392" t="s">
        <v>29</v>
      </c>
      <c r="K134" s="384" t="s">
        <v>612</v>
      </c>
      <c r="L134" s="521">
        <v>45938</v>
      </c>
    </row>
    <row r="135" spans="1:12" ht="46.5">
      <c r="A135" s="747">
        <v>11</v>
      </c>
      <c r="B135" s="750" t="s">
        <v>613</v>
      </c>
      <c r="C135" s="753">
        <v>4800</v>
      </c>
      <c r="D135" s="756">
        <f>(C135)</f>
        <v>4800</v>
      </c>
      <c r="E135" s="759" t="s">
        <v>118</v>
      </c>
      <c r="F135" s="532" t="s">
        <v>614</v>
      </c>
      <c r="G135" s="417">
        <f>(C135)</f>
        <v>4800</v>
      </c>
      <c r="H135" s="384" t="str">
        <f>(F135)</f>
        <v>ร้านบ้านฉางปริ้นเตอร์</v>
      </c>
      <c r="I135" s="418">
        <f t="shared" ref="I135:I147" si="8">SUM(C135)</f>
        <v>4800</v>
      </c>
      <c r="J135" s="392" t="s">
        <v>29</v>
      </c>
      <c r="K135" s="384" t="s">
        <v>615</v>
      </c>
      <c r="L135" s="521">
        <v>45939</v>
      </c>
    </row>
    <row r="136" spans="1:12">
      <c r="A136" s="748"/>
      <c r="B136" s="751"/>
      <c r="C136" s="754"/>
      <c r="D136" s="757"/>
      <c r="E136" s="760"/>
      <c r="F136" s="532" t="s">
        <v>614</v>
      </c>
      <c r="G136" s="417">
        <v>5100</v>
      </c>
      <c r="H136" s="384"/>
      <c r="I136" s="418"/>
      <c r="J136" s="392"/>
      <c r="K136" s="384"/>
      <c r="L136" s="521"/>
    </row>
    <row r="137" spans="1:12">
      <c r="A137" s="749"/>
      <c r="B137" s="752"/>
      <c r="C137" s="755"/>
      <c r="D137" s="758"/>
      <c r="E137" s="761"/>
      <c r="F137" s="532" t="s">
        <v>614</v>
      </c>
      <c r="G137" s="417">
        <v>5200</v>
      </c>
      <c r="H137" s="384"/>
      <c r="I137" s="418"/>
      <c r="J137" s="392"/>
      <c r="K137" s="384"/>
      <c r="L137" s="521"/>
    </row>
    <row r="138" spans="1:12" ht="46.5">
      <c r="A138" s="747">
        <v>12</v>
      </c>
      <c r="B138" s="762" t="s">
        <v>616</v>
      </c>
      <c r="C138" s="753">
        <v>15574.56</v>
      </c>
      <c r="D138" s="756">
        <f>(C138)</f>
        <v>15574.56</v>
      </c>
      <c r="E138" s="759" t="s">
        <v>118</v>
      </c>
      <c r="F138" s="532" t="s">
        <v>617</v>
      </c>
      <c r="G138" s="417">
        <f>(C138)</f>
        <v>15574.56</v>
      </c>
      <c r="H138" s="384" t="str">
        <f>(F138)</f>
        <v>บริษัท โตโยต้า นครระยอง จำกัด</v>
      </c>
      <c r="I138" s="418">
        <f t="shared" si="8"/>
        <v>15574.56</v>
      </c>
      <c r="J138" s="392" t="s">
        <v>29</v>
      </c>
      <c r="K138" s="384" t="s">
        <v>618</v>
      </c>
      <c r="L138" s="521">
        <v>45958</v>
      </c>
    </row>
    <row r="139" spans="1:12">
      <c r="A139" s="748"/>
      <c r="B139" s="763"/>
      <c r="C139" s="754"/>
      <c r="D139" s="757"/>
      <c r="E139" s="760"/>
      <c r="F139" s="532" t="s">
        <v>619</v>
      </c>
      <c r="G139" s="417">
        <v>15669.08</v>
      </c>
      <c r="H139" s="384"/>
      <c r="I139" s="418"/>
      <c r="J139" s="392"/>
      <c r="K139" s="384"/>
      <c r="L139" s="521"/>
    </row>
    <row r="140" spans="1:12">
      <c r="A140" s="749"/>
      <c r="B140" s="764"/>
      <c r="C140" s="755"/>
      <c r="D140" s="758"/>
      <c r="E140" s="761"/>
      <c r="F140" s="532" t="s">
        <v>620</v>
      </c>
      <c r="G140" s="417">
        <v>16142.02</v>
      </c>
      <c r="H140" s="384"/>
      <c r="I140" s="418"/>
      <c r="J140" s="392"/>
      <c r="K140" s="384"/>
      <c r="L140" s="521"/>
    </row>
    <row r="141" spans="1:12" ht="46.5">
      <c r="A141" s="747">
        <v>13</v>
      </c>
      <c r="B141" s="762" t="s">
        <v>616</v>
      </c>
      <c r="C141" s="753">
        <v>34582.400000000001</v>
      </c>
      <c r="D141" s="756">
        <f>(C141)</f>
        <v>34582.400000000001</v>
      </c>
      <c r="E141" s="759" t="s">
        <v>118</v>
      </c>
      <c r="F141" s="534" t="s">
        <v>621</v>
      </c>
      <c r="G141" s="417">
        <f>(C141)</f>
        <v>34582.400000000001</v>
      </c>
      <c r="H141" s="384" t="str">
        <f>(F141)</f>
        <v>บริษัท สยามนิสสันตะวันออก จำกัด สำนักงานใหญ่</v>
      </c>
      <c r="I141" s="418">
        <f t="shared" si="8"/>
        <v>34582.400000000001</v>
      </c>
      <c r="J141" s="392" t="s">
        <v>29</v>
      </c>
      <c r="K141" s="384" t="s">
        <v>622</v>
      </c>
      <c r="L141" s="521">
        <v>45959</v>
      </c>
    </row>
    <row r="142" spans="1:12">
      <c r="A142" s="748"/>
      <c r="B142" s="763"/>
      <c r="C142" s="754"/>
      <c r="D142" s="757"/>
      <c r="E142" s="760"/>
      <c r="F142" s="534" t="s">
        <v>623</v>
      </c>
      <c r="G142" s="417">
        <v>34844.550000000003</v>
      </c>
      <c r="H142" s="384"/>
      <c r="I142" s="418"/>
      <c r="J142" s="392"/>
      <c r="K142" s="384"/>
      <c r="L142" s="521"/>
    </row>
    <row r="143" spans="1:12">
      <c r="A143" s="749"/>
      <c r="B143" s="764"/>
      <c r="C143" s="755"/>
      <c r="D143" s="758"/>
      <c r="E143" s="761"/>
      <c r="F143" s="534" t="s">
        <v>619</v>
      </c>
      <c r="G143" s="417">
        <v>35069.25</v>
      </c>
      <c r="H143" s="384"/>
      <c r="I143" s="418"/>
      <c r="J143" s="392"/>
      <c r="K143" s="384"/>
      <c r="L143" s="521"/>
    </row>
    <row r="144" spans="1:12" ht="46.5">
      <c r="A144" s="747">
        <v>14</v>
      </c>
      <c r="B144" s="750" t="s">
        <v>624</v>
      </c>
      <c r="C144" s="753">
        <v>2450</v>
      </c>
      <c r="D144" s="756">
        <f t="shared" ref="D144:D147" si="9">(C144)</f>
        <v>2450</v>
      </c>
      <c r="E144" s="759" t="s">
        <v>118</v>
      </c>
      <c r="F144" s="532" t="s">
        <v>625</v>
      </c>
      <c r="G144" s="417">
        <f t="shared" ref="G144:G147" si="10">(C144)</f>
        <v>2450</v>
      </c>
      <c r="H144" s="384" t="str">
        <f t="shared" ref="H144:H147" si="11">(F144)</f>
        <v>ร้านวีระโลหะประดิษฐ์</v>
      </c>
      <c r="I144" s="418">
        <f t="shared" si="8"/>
        <v>2450</v>
      </c>
      <c r="J144" s="392" t="s">
        <v>29</v>
      </c>
      <c r="K144" s="384" t="s">
        <v>626</v>
      </c>
      <c r="L144" s="521">
        <v>45950</v>
      </c>
    </row>
    <row r="145" spans="1:12">
      <c r="A145" s="748"/>
      <c r="B145" s="751"/>
      <c r="C145" s="754"/>
      <c r="D145" s="757"/>
      <c r="E145" s="760"/>
      <c r="F145" s="532" t="s">
        <v>627</v>
      </c>
      <c r="G145" s="417">
        <v>2500</v>
      </c>
      <c r="H145" s="384"/>
      <c r="I145" s="418"/>
      <c r="J145" s="392"/>
      <c r="K145" s="384"/>
      <c r="L145" s="521"/>
    </row>
    <row r="146" spans="1:12">
      <c r="A146" s="749"/>
      <c r="B146" s="752"/>
      <c r="C146" s="755"/>
      <c r="D146" s="758"/>
      <c r="E146" s="761"/>
      <c r="F146" s="532" t="s">
        <v>628</v>
      </c>
      <c r="G146" s="417">
        <v>2550</v>
      </c>
      <c r="H146" s="384"/>
      <c r="I146" s="418"/>
      <c r="J146" s="392"/>
      <c r="K146" s="384"/>
      <c r="L146" s="521"/>
    </row>
    <row r="147" spans="1:12" ht="46.5">
      <c r="A147" s="765">
        <v>15</v>
      </c>
      <c r="B147" s="750" t="s">
        <v>629</v>
      </c>
      <c r="C147" s="753">
        <v>1200</v>
      </c>
      <c r="D147" s="770">
        <f t="shared" si="9"/>
        <v>1200</v>
      </c>
      <c r="E147" s="759" t="s">
        <v>118</v>
      </c>
      <c r="F147" s="532" t="s">
        <v>630</v>
      </c>
      <c r="G147" s="417">
        <f t="shared" si="10"/>
        <v>1200</v>
      </c>
      <c r="H147" s="384" t="str">
        <f t="shared" si="11"/>
        <v>ร้านบ้านฉางก๊อปปี้ปริ้นท์</v>
      </c>
      <c r="I147" s="418">
        <f t="shared" si="8"/>
        <v>1200</v>
      </c>
      <c r="J147" s="392" t="s">
        <v>29</v>
      </c>
      <c r="K147" s="384" t="s">
        <v>631</v>
      </c>
      <c r="L147" s="521">
        <v>45952</v>
      </c>
    </row>
    <row r="148" spans="1:12">
      <c r="A148" s="766"/>
      <c r="B148" s="751"/>
      <c r="C148" s="754"/>
      <c r="D148" s="771"/>
      <c r="E148" s="760"/>
      <c r="F148" s="532" t="s">
        <v>632</v>
      </c>
      <c r="G148" s="417">
        <v>1800</v>
      </c>
      <c r="H148" s="521"/>
      <c r="I148" s="413"/>
      <c r="J148" s="521"/>
      <c r="K148" s="521"/>
      <c r="L148" s="521"/>
    </row>
    <row r="149" spans="1:12">
      <c r="A149" s="767"/>
      <c r="B149" s="768"/>
      <c r="C149" s="769"/>
      <c r="D149" s="772"/>
      <c r="E149" s="773"/>
      <c r="F149" s="532" t="s">
        <v>633</v>
      </c>
      <c r="G149" s="417">
        <v>1920</v>
      </c>
      <c r="H149" s="521"/>
      <c r="I149" s="413"/>
      <c r="J149" s="521"/>
      <c r="K149" s="521"/>
      <c r="L149" s="521"/>
    </row>
    <row r="150" spans="1:12" ht="69.75">
      <c r="A150" s="411">
        <v>16</v>
      </c>
      <c r="B150" s="392" t="s">
        <v>599</v>
      </c>
      <c r="C150" s="393">
        <v>165000</v>
      </c>
      <c r="D150" s="393">
        <f>SUM(C150)</f>
        <v>165000</v>
      </c>
      <c r="E150" s="391" t="s">
        <v>118</v>
      </c>
      <c r="F150" s="397" t="s">
        <v>597</v>
      </c>
      <c r="G150" s="393">
        <f>SUM(C150)</f>
        <v>165000</v>
      </c>
      <c r="H150" s="384" t="str">
        <f>(F150)</f>
        <v>นางสาวจุรีมาส โกฑัณฑ์</v>
      </c>
      <c r="I150" s="412">
        <f>SUM(C150)</f>
        <v>165000</v>
      </c>
      <c r="J150" s="392" t="s">
        <v>29</v>
      </c>
      <c r="K150" s="513" t="s">
        <v>634</v>
      </c>
      <c r="L150" s="521">
        <v>45958</v>
      </c>
    </row>
    <row r="151" spans="1:12" ht="46.5">
      <c r="A151" s="747">
        <v>17</v>
      </c>
      <c r="B151" s="762" t="s">
        <v>616</v>
      </c>
      <c r="C151" s="753">
        <v>15574.56</v>
      </c>
      <c r="D151" s="756">
        <f>(C151)</f>
        <v>15574.56</v>
      </c>
      <c r="E151" s="759" t="s">
        <v>118</v>
      </c>
      <c r="F151" s="532" t="s">
        <v>617</v>
      </c>
      <c r="G151" s="417">
        <f>(C151)</f>
        <v>15574.56</v>
      </c>
      <c r="H151" s="384" t="str">
        <f>(F151)</f>
        <v>บริษัท โตโยต้า นครระยอง จำกัด</v>
      </c>
      <c r="I151" s="418">
        <f t="shared" ref="I151" si="12">SUM(C151)</f>
        <v>15574.56</v>
      </c>
      <c r="J151" s="392" t="s">
        <v>29</v>
      </c>
      <c r="K151" s="384" t="s">
        <v>618</v>
      </c>
      <c r="L151" s="521">
        <v>45958</v>
      </c>
    </row>
    <row r="152" spans="1:12">
      <c r="A152" s="749"/>
      <c r="B152" s="764"/>
      <c r="C152" s="755"/>
      <c r="D152" s="758"/>
      <c r="E152" s="761"/>
      <c r="F152" s="532" t="s">
        <v>620</v>
      </c>
      <c r="G152" s="417">
        <v>16142.02</v>
      </c>
      <c r="H152" s="384"/>
      <c r="I152" s="418"/>
      <c r="J152" s="392"/>
      <c r="K152" s="384"/>
      <c r="L152" s="521"/>
    </row>
    <row r="153" spans="1:12">
      <c r="A153" s="385"/>
      <c r="B153" s="364"/>
      <c r="C153" s="365"/>
      <c r="D153" s="365"/>
      <c r="E153" s="363"/>
      <c r="F153" s="529"/>
      <c r="G153" s="366"/>
      <c r="H153" s="364"/>
      <c r="I153" s="366"/>
      <c r="J153" s="364"/>
      <c r="K153" s="509"/>
      <c r="L153" s="511"/>
    </row>
    <row r="154" spans="1:12">
      <c r="A154" s="385"/>
      <c r="B154" s="364"/>
      <c r="C154" s="365"/>
      <c r="D154" s="365"/>
      <c r="E154" s="363"/>
      <c r="F154" s="529"/>
      <c r="G154" s="366"/>
      <c r="H154" s="364"/>
      <c r="I154" s="366"/>
      <c r="J154" s="364"/>
      <c r="K154" s="509"/>
      <c r="L154" s="511"/>
    </row>
    <row r="155" spans="1:12">
      <c r="A155" s="374"/>
      <c r="B155" s="375" t="s">
        <v>150</v>
      </c>
      <c r="C155" s="376"/>
      <c r="D155" s="376"/>
      <c r="E155" s="377"/>
      <c r="F155" s="530"/>
      <c r="G155" s="378"/>
      <c r="H155" s="375"/>
      <c r="I155" s="378"/>
      <c r="J155" s="375"/>
      <c r="K155" s="510"/>
      <c r="L155" s="510"/>
    </row>
    <row r="156" spans="1:12">
      <c r="A156" s="377"/>
      <c r="B156" s="375" t="s">
        <v>11</v>
      </c>
      <c r="C156" s="376"/>
      <c r="D156" s="376"/>
      <c r="E156" s="377"/>
      <c r="F156" s="530"/>
      <c r="G156" s="378"/>
      <c r="H156" s="375"/>
      <c r="I156" s="375"/>
      <c r="J156" s="375"/>
      <c r="K156" s="375"/>
      <c r="L156" s="375"/>
    </row>
    <row r="157" spans="1:12" ht="69.75">
      <c r="A157" s="400">
        <v>1</v>
      </c>
      <c r="B157" s="421" t="s">
        <v>722</v>
      </c>
      <c r="C157" s="422">
        <v>33000</v>
      </c>
      <c r="D157" s="422">
        <v>33000</v>
      </c>
      <c r="E157" s="400" t="s">
        <v>11</v>
      </c>
      <c r="F157" s="397" t="s">
        <v>723</v>
      </c>
      <c r="G157" s="423">
        <v>33000</v>
      </c>
      <c r="H157" s="397" t="s">
        <v>724</v>
      </c>
      <c r="I157" s="424">
        <v>33000</v>
      </c>
      <c r="J157" s="397" t="s">
        <v>29</v>
      </c>
      <c r="K157" s="397" t="s">
        <v>725</v>
      </c>
      <c r="L157" s="518">
        <v>244263</v>
      </c>
    </row>
    <row r="158" spans="1:12" ht="93">
      <c r="A158" s="400">
        <v>2</v>
      </c>
      <c r="B158" s="397" t="s">
        <v>726</v>
      </c>
      <c r="C158" s="425">
        <v>90000</v>
      </c>
      <c r="D158" s="425">
        <v>90000</v>
      </c>
      <c r="E158" s="400" t="s">
        <v>118</v>
      </c>
      <c r="F158" s="397" t="s">
        <v>727</v>
      </c>
      <c r="G158" s="426">
        <v>90000</v>
      </c>
      <c r="H158" s="397" t="s">
        <v>727</v>
      </c>
      <c r="I158" s="426">
        <v>90000</v>
      </c>
      <c r="J158" s="397" t="s">
        <v>29</v>
      </c>
      <c r="K158" s="397" t="s">
        <v>728</v>
      </c>
      <c r="L158" s="518">
        <v>244263</v>
      </c>
    </row>
    <row r="159" spans="1:12" ht="93">
      <c r="A159" s="400">
        <v>3</v>
      </c>
      <c r="B159" s="397" t="s">
        <v>729</v>
      </c>
      <c r="C159" s="425">
        <v>15000</v>
      </c>
      <c r="D159" s="425">
        <v>15000</v>
      </c>
      <c r="E159" s="400" t="s">
        <v>118</v>
      </c>
      <c r="F159" s="397" t="s">
        <v>730</v>
      </c>
      <c r="G159" s="426">
        <v>15000</v>
      </c>
      <c r="H159" s="397" t="s">
        <v>730</v>
      </c>
      <c r="I159" s="426">
        <v>15000</v>
      </c>
      <c r="J159" s="397" t="s">
        <v>29</v>
      </c>
      <c r="K159" s="397" t="s">
        <v>731</v>
      </c>
      <c r="L159" s="518">
        <v>244263</v>
      </c>
    </row>
    <row r="160" spans="1:12" ht="69.75">
      <c r="A160" s="400">
        <v>4</v>
      </c>
      <c r="B160" s="397" t="s">
        <v>732</v>
      </c>
      <c r="C160" s="425">
        <v>67750</v>
      </c>
      <c r="D160" s="425">
        <v>67750</v>
      </c>
      <c r="E160" s="400" t="s">
        <v>118</v>
      </c>
      <c r="F160" s="397" t="s">
        <v>730</v>
      </c>
      <c r="G160" s="425">
        <v>67750</v>
      </c>
      <c r="H160" s="397" t="s">
        <v>730</v>
      </c>
      <c r="I160" s="425">
        <v>67750</v>
      </c>
      <c r="J160" s="397" t="s">
        <v>29</v>
      </c>
      <c r="K160" s="397" t="s">
        <v>733</v>
      </c>
      <c r="L160" s="518">
        <v>244263</v>
      </c>
    </row>
    <row r="161" spans="1:12" ht="93">
      <c r="A161" s="400">
        <v>5</v>
      </c>
      <c r="B161" s="397" t="s">
        <v>734</v>
      </c>
      <c r="C161" s="425">
        <v>90000</v>
      </c>
      <c r="D161" s="425">
        <v>90000</v>
      </c>
      <c r="E161" s="400" t="s">
        <v>118</v>
      </c>
      <c r="F161" s="397" t="s">
        <v>735</v>
      </c>
      <c r="G161" s="425">
        <v>90000</v>
      </c>
      <c r="H161" s="397" t="s">
        <v>735</v>
      </c>
      <c r="I161" s="425">
        <v>90000</v>
      </c>
      <c r="J161" s="397" t="s">
        <v>29</v>
      </c>
      <c r="K161" s="397" t="s">
        <v>736</v>
      </c>
      <c r="L161" s="518">
        <v>244265</v>
      </c>
    </row>
    <row r="162" spans="1:12" ht="93">
      <c r="A162" s="400">
        <v>6</v>
      </c>
      <c r="B162" s="397" t="s">
        <v>734</v>
      </c>
      <c r="C162" s="425">
        <v>72000</v>
      </c>
      <c r="D162" s="425">
        <v>72000</v>
      </c>
      <c r="E162" s="400" t="s">
        <v>118</v>
      </c>
      <c r="F162" s="397" t="s">
        <v>737</v>
      </c>
      <c r="G162" s="425">
        <v>72000</v>
      </c>
      <c r="H162" s="397" t="s">
        <v>737</v>
      </c>
      <c r="I162" s="425">
        <v>72000</v>
      </c>
      <c r="J162" s="397" t="s">
        <v>29</v>
      </c>
      <c r="K162" s="397" t="s">
        <v>738</v>
      </c>
      <c r="L162" s="518">
        <v>244265</v>
      </c>
    </row>
    <row r="163" spans="1:12" ht="93">
      <c r="A163" s="400">
        <v>7</v>
      </c>
      <c r="B163" s="397" t="s">
        <v>734</v>
      </c>
      <c r="C163" s="425">
        <v>72000</v>
      </c>
      <c r="D163" s="425">
        <v>72000</v>
      </c>
      <c r="E163" s="400" t="s">
        <v>118</v>
      </c>
      <c r="F163" s="397" t="s">
        <v>739</v>
      </c>
      <c r="G163" s="425">
        <v>72000</v>
      </c>
      <c r="H163" s="397" t="s">
        <v>739</v>
      </c>
      <c r="I163" s="425">
        <v>72000</v>
      </c>
      <c r="J163" s="397" t="s">
        <v>29</v>
      </c>
      <c r="K163" s="397" t="s">
        <v>740</v>
      </c>
      <c r="L163" s="518">
        <v>244265</v>
      </c>
    </row>
    <row r="164" spans="1:12" ht="93">
      <c r="A164" s="400">
        <v>8</v>
      </c>
      <c r="B164" s="397" t="s">
        <v>734</v>
      </c>
      <c r="C164" s="425">
        <v>72000</v>
      </c>
      <c r="D164" s="425">
        <v>72000</v>
      </c>
      <c r="E164" s="400" t="s">
        <v>118</v>
      </c>
      <c r="F164" s="397" t="s">
        <v>741</v>
      </c>
      <c r="G164" s="425">
        <v>72000</v>
      </c>
      <c r="H164" s="397" t="s">
        <v>741</v>
      </c>
      <c r="I164" s="425">
        <v>72000</v>
      </c>
      <c r="J164" s="397" t="s">
        <v>29</v>
      </c>
      <c r="K164" s="397" t="s">
        <v>742</v>
      </c>
      <c r="L164" s="518">
        <v>244265</v>
      </c>
    </row>
    <row r="165" spans="1:12" ht="93">
      <c r="A165" s="400">
        <v>9</v>
      </c>
      <c r="B165" s="397" t="s">
        <v>726</v>
      </c>
      <c r="C165" s="425">
        <v>55143</v>
      </c>
      <c r="D165" s="425">
        <v>55143</v>
      </c>
      <c r="E165" s="400" t="s">
        <v>118</v>
      </c>
      <c r="F165" s="397" t="s">
        <v>743</v>
      </c>
      <c r="G165" s="425">
        <v>55143</v>
      </c>
      <c r="H165" s="397" t="s">
        <v>744</v>
      </c>
      <c r="I165" s="425">
        <v>55143</v>
      </c>
      <c r="J165" s="397" t="s">
        <v>29</v>
      </c>
      <c r="K165" s="397" t="s">
        <v>745</v>
      </c>
      <c r="L165" s="518">
        <v>244329</v>
      </c>
    </row>
    <row r="166" spans="1:12" ht="46.5">
      <c r="A166" s="741">
        <v>10</v>
      </c>
      <c r="B166" s="741" t="s">
        <v>746</v>
      </c>
      <c r="C166" s="738">
        <v>59824</v>
      </c>
      <c r="D166" s="738">
        <v>59824</v>
      </c>
      <c r="E166" s="741" t="s">
        <v>11</v>
      </c>
      <c r="F166" s="397" t="s">
        <v>747</v>
      </c>
      <c r="G166" s="423">
        <v>59824</v>
      </c>
      <c r="H166" s="397" t="s">
        <v>747</v>
      </c>
      <c r="I166" s="423">
        <v>59824</v>
      </c>
      <c r="J166" s="397" t="s">
        <v>29</v>
      </c>
      <c r="K166" s="397" t="s">
        <v>748</v>
      </c>
      <c r="L166" s="518">
        <v>244284</v>
      </c>
    </row>
    <row r="167" spans="1:12" s="427" customFormat="1">
      <c r="A167" s="742"/>
      <c r="B167" s="742"/>
      <c r="C167" s="739"/>
      <c r="D167" s="739"/>
      <c r="E167" s="742"/>
      <c r="F167" s="397" t="s">
        <v>749</v>
      </c>
      <c r="G167" s="423">
        <v>61825</v>
      </c>
      <c r="H167" s="397"/>
      <c r="I167" s="423"/>
      <c r="J167" s="397"/>
      <c r="K167" s="397"/>
      <c r="L167" s="518"/>
    </row>
    <row r="168" spans="1:12" s="427" customFormat="1">
      <c r="A168" s="743"/>
      <c r="B168" s="743"/>
      <c r="C168" s="740"/>
      <c r="D168" s="740"/>
      <c r="E168" s="743"/>
      <c r="F168" s="397" t="s">
        <v>750</v>
      </c>
      <c r="G168" s="423">
        <v>63220</v>
      </c>
      <c r="H168" s="397"/>
      <c r="I168" s="423"/>
      <c r="J168" s="397"/>
      <c r="K168" s="397"/>
      <c r="L168" s="518"/>
    </row>
    <row r="169" spans="1:12" s="427" customFormat="1" ht="93">
      <c r="A169" s="400">
        <v>11</v>
      </c>
      <c r="B169" s="397" t="s">
        <v>726</v>
      </c>
      <c r="C169" s="425">
        <v>30000</v>
      </c>
      <c r="D169" s="425">
        <v>30000</v>
      </c>
      <c r="E169" s="400" t="s">
        <v>118</v>
      </c>
      <c r="F169" s="397" t="s">
        <v>751</v>
      </c>
      <c r="G169" s="425">
        <v>30000</v>
      </c>
      <c r="H169" s="397" t="s">
        <v>751</v>
      </c>
      <c r="I169" s="425">
        <v>30000</v>
      </c>
      <c r="J169" s="397" t="s">
        <v>29</v>
      </c>
      <c r="K169" s="397" t="s">
        <v>752</v>
      </c>
      <c r="L169" s="518">
        <v>244379</v>
      </c>
    </row>
    <row r="170" spans="1:12" s="427" customFormat="1" ht="93">
      <c r="A170" s="400">
        <v>12</v>
      </c>
      <c r="B170" s="397" t="s">
        <v>726</v>
      </c>
      <c r="C170" s="425">
        <v>15000</v>
      </c>
      <c r="D170" s="425">
        <v>15000</v>
      </c>
      <c r="E170" s="400" t="s">
        <v>118</v>
      </c>
      <c r="F170" s="397" t="s">
        <v>753</v>
      </c>
      <c r="G170" s="426">
        <v>15000</v>
      </c>
      <c r="H170" s="397" t="s">
        <v>753</v>
      </c>
      <c r="I170" s="426">
        <v>15000</v>
      </c>
      <c r="J170" s="397" t="s">
        <v>29</v>
      </c>
      <c r="K170" s="397" t="s">
        <v>754</v>
      </c>
      <c r="L170" s="518">
        <v>244288</v>
      </c>
    </row>
    <row r="171" spans="1:12" s="427" customFormat="1">
      <c r="A171" s="385"/>
      <c r="B171" s="364"/>
      <c r="C171" s="365"/>
      <c r="D171" s="365"/>
      <c r="E171" s="363"/>
      <c r="F171" s="529"/>
      <c r="G171" s="366"/>
      <c r="H171" s="364"/>
      <c r="I171" s="366"/>
      <c r="J171" s="364"/>
      <c r="K171" s="509"/>
      <c r="L171" s="511"/>
    </row>
    <row r="172" spans="1:12">
      <c r="A172" s="385"/>
      <c r="B172" s="364"/>
      <c r="C172" s="365"/>
      <c r="D172" s="365"/>
      <c r="E172" s="363"/>
      <c r="F172" s="529"/>
      <c r="G172" s="366"/>
      <c r="H172" s="364"/>
      <c r="I172" s="366"/>
      <c r="J172" s="364"/>
      <c r="K172" s="509"/>
      <c r="L172" s="511"/>
    </row>
    <row r="173" spans="1:12" ht="46.5">
      <c r="A173" s="374"/>
      <c r="B173" s="375" t="s">
        <v>151</v>
      </c>
      <c r="C173" s="376"/>
      <c r="D173" s="376"/>
      <c r="E173" s="377"/>
      <c r="F173" s="530"/>
      <c r="G173" s="378"/>
      <c r="H173" s="375"/>
      <c r="I173" s="378"/>
      <c r="J173" s="375"/>
      <c r="K173" s="510"/>
      <c r="L173" s="510"/>
    </row>
    <row r="174" spans="1:12">
      <c r="A174" s="377"/>
      <c r="B174" s="375" t="s">
        <v>11</v>
      </c>
      <c r="C174" s="376"/>
      <c r="D174" s="376"/>
      <c r="E174" s="377"/>
      <c r="F174" s="530"/>
      <c r="G174" s="378"/>
      <c r="H174" s="375"/>
      <c r="I174" s="375"/>
      <c r="J174" s="375"/>
      <c r="K174" s="375"/>
      <c r="L174" s="375"/>
    </row>
    <row r="175" spans="1:12" s="427" customFormat="1" ht="46.5">
      <c r="A175" s="428">
        <v>1</v>
      </c>
      <c r="B175" s="429" t="s">
        <v>792</v>
      </c>
      <c r="C175" s="430">
        <v>33000</v>
      </c>
      <c r="D175" s="430">
        <v>33000</v>
      </c>
      <c r="E175" s="431" t="s">
        <v>118</v>
      </c>
      <c r="F175" s="535" t="s">
        <v>793</v>
      </c>
      <c r="G175" s="430">
        <v>33000</v>
      </c>
      <c r="H175" s="432" t="s">
        <v>793</v>
      </c>
      <c r="I175" s="430">
        <v>33000</v>
      </c>
      <c r="J175" s="432" t="s">
        <v>794</v>
      </c>
      <c r="K175" s="432" t="s">
        <v>795</v>
      </c>
      <c r="L175" s="433">
        <v>244263</v>
      </c>
    </row>
    <row r="176" spans="1:12" s="427" customFormat="1" ht="116.25">
      <c r="A176" s="428">
        <v>2</v>
      </c>
      <c r="B176" s="364" t="s">
        <v>796</v>
      </c>
      <c r="C176" s="434">
        <v>90000</v>
      </c>
      <c r="D176" s="434">
        <f t="shared" ref="D176:D185" si="13">C176</f>
        <v>90000</v>
      </c>
      <c r="E176" s="431" t="s">
        <v>118</v>
      </c>
      <c r="F176" s="536" t="s">
        <v>797</v>
      </c>
      <c r="G176" s="435">
        <f t="shared" ref="G176:G182" si="14">C176</f>
        <v>90000</v>
      </c>
      <c r="H176" s="372" t="str">
        <f>F176</f>
        <v>นางสาวโชตศิตา ดลธนวินท์</v>
      </c>
      <c r="I176" s="434">
        <f t="shared" ref="I176:I182" si="15">C176</f>
        <v>90000</v>
      </c>
      <c r="J176" s="436" t="s">
        <v>13</v>
      </c>
      <c r="K176" s="372" t="s">
        <v>798</v>
      </c>
      <c r="L176" s="437">
        <v>244263</v>
      </c>
    </row>
    <row r="177" spans="1:12" s="427" customFormat="1" ht="116.25">
      <c r="A177" s="428">
        <v>3</v>
      </c>
      <c r="B177" s="364" t="s">
        <v>799</v>
      </c>
      <c r="C177" s="365">
        <v>15000</v>
      </c>
      <c r="D177" s="434">
        <f t="shared" si="13"/>
        <v>15000</v>
      </c>
      <c r="E177" s="431" t="s">
        <v>118</v>
      </c>
      <c r="F177" s="536" t="s">
        <v>800</v>
      </c>
      <c r="G177" s="435">
        <f t="shared" si="14"/>
        <v>15000</v>
      </c>
      <c r="H177" s="372" t="str">
        <f>F177</f>
        <v>นางสาวณัฐธยาน์ อัศวจันทรากุล</v>
      </c>
      <c r="I177" s="434">
        <f t="shared" si="15"/>
        <v>15000</v>
      </c>
      <c r="J177" s="436" t="s">
        <v>13</v>
      </c>
      <c r="K177" s="372" t="s">
        <v>801</v>
      </c>
      <c r="L177" s="437">
        <v>244263</v>
      </c>
    </row>
    <row r="178" spans="1:12" s="427" customFormat="1" ht="116.25">
      <c r="A178" s="428">
        <v>4</v>
      </c>
      <c r="B178" s="364" t="s">
        <v>802</v>
      </c>
      <c r="C178" s="365">
        <v>90000</v>
      </c>
      <c r="D178" s="365">
        <f t="shared" si="13"/>
        <v>90000</v>
      </c>
      <c r="E178" s="431" t="s">
        <v>118</v>
      </c>
      <c r="F178" s="529" t="s">
        <v>803</v>
      </c>
      <c r="G178" s="438">
        <f t="shared" si="14"/>
        <v>90000</v>
      </c>
      <c r="H178" s="364" t="str">
        <f>F178</f>
        <v>นางสาวธัญญารัตย์ ทางทอง</v>
      </c>
      <c r="I178" s="365">
        <f t="shared" si="15"/>
        <v>90000</v>
      </c>
      <c r="J178" s="436" t="s">
        <v>13</v>
      </c>
      <c r="K178" s="372" t="s">
        <v>804</v>
      </c>
      <c r="L178" s="437">
        <v>244263</v>
      </c>
    </row>
    <row r="179" spans="1:12" s="427" customFormat="1" ht="116.25">
      <c r="A179" s="428">
        <v>5</v>
      </c>
      <c r="B179" s="364" t="s">
        <v>805</v>
      </c>
      <c r="C179" s="365">
        <v>67500</v>
      </c>
      <c r="D179" s="365">
        <f t="shared" si="13"/>
        <v>67500</v>
      </c>
      <c r="E179" s="431" t="s">
        <v>118</v>
      </c>
      <c r="F179" s="529" t="s">
        <v>806</v>
      </c>
      <c r="G179" s="438">
        <f t="shared" si="14"/>
        <v>67500</v>
      </c>
      <c r="H179" s="364" t="str">
        <f>F179</f>
        <v>นายบุญเกิด วงศ์ทอง</v>
      </c>
      <c r="I179" s="365">
        <f t="shared" si="15"/>
        <v>67500</v>
      </c>
      <c r="J179" s="436" t="s">
        <v>13</v>
      </c>
      <c r="K179" s="372" t="s">
        <v>807</v>
      </c>
      <c r="L179" s="437">
        <v>244263</v>
      </c>
    </row>
    <row r="180" spans="1:12" s="427" customFormat="1" ht="139.5">
      <c r="A180" s="363">
        <v>6</v>
      </c>
      <c r="B180" s="364" t="s">
        <v>808</v>
      </c>
      <c r="C180" s="365">
        <v>75000</v>
      </c>
      <c r="D180" s="365">
        <f t="shared" si="13"/>
        <v>75000</v>
      </c>
      <c r="E180" s="431" t="s">
        <v>118</v>
      </c>
      <c r="F180" s="536" t="s">
        <v>800</v>
      </c>
      <c r="G180" s="439">
        <f t="shared" si="14"/>
        <v>75000</v>
      </c>
      <c r="H180" s="372" t="s">
        <v>800</v>
      </c>
      <c r="I180" s="440">
        <f t="shared" si="15"/>
        <v>75000</v>
      </c>
      <c r="J180" s="436" t="s">
        <v>13</v>
      </c>
      <c r="K180" s="372" t="s">
        <v>809</v>
      </c>
      <c r="L180" s="437">
        <v>244263</v>
      </c>
    </row>
    <row r="181" spans="1:12" s="427" customFormat="1" ht="116.25">
      <c r="A181" s="363">
        <v>7</v>
      </c>
      <c r="B181" s="364" t="s">
        <v>810</v>
      </c>
      <c r="C181" s="365">
        <v>72000</v>
      </c>
      <c r="D181" s="365">
        <f t="shared" si="13"/>
        <v>72000</v>
      </c>
      <c r="E181" s="431" t="s">
        <v>118</v>
      </c>
      <c r="F181" s="529" t="s">
        <v>811</v>
      </c>
      <c r="G181" s="439">
        <f t="shared" si="14"/>
        <v>72000</v>
      </c>
      <c r="H181" s="364" t="s">
        <v>811</v>
      </c>
      <c r="I181" s="440">
        <f t="shared" si="15"/>
        <v>72000</v>
      </c>
      <c r="J181" s="436" t="s">
        <v>13</v>
      </c>
      <c r="K181" s="364" t="s">
        <v>812</v>
      </c>
      <c r="L181" s="437">
        <v>244265</v>
      </c>
    </row>
    <row r="182" spans="1:12" s="427" customFormat="1" ht="116.25">
      <c r="A182" s="363">
        <v>8</v>
      </c>
      <c r="B182" s="364" t="s">
        <v>810</v>
      </c>
      <c r="C182" s="365">
        <v>72000</v>
      </c>
      <c r="D182" s="365">
        <f t="shared" si="13"/>
        <v>72000</v>
      </c>
      <c r="E182" s="431" t="s">
        <v>118</v>
      </c>
      <c r="F182" s="529" t="s">
        <v>813</v>
      </c>
      <c r="G182" s="439">
        <f t="shared" si="14"/>
        <v>72000</v>
      </c>
      <c r="H182" s="364" t="s">
        <v>813</v>
      </c>
      <c r="I182" s="440">
        <f t="shared" si="15"/>
        <v>72000</v>
      </c>
      <c r="J182" s="436" t="s">
        <v>13</v>
      </c>
      <c r="K182" s="364" t="s">
        <v>814</v>
      </c>
      <c r="L182" s="437">
        <v>244265</v>
      </c>
    </row>
    <row r="183" spans="1:12" s="427" customFormat="1" ht="116.25">
      <c r="A183" s="363">
        <v>9</v>
      </c>
      <c r="B183" s="364" t="s">
        <v>810</v>
      </c>
      <c r="C183" s="365">
        <v>72000</v>
      </c>
      <c r="D183" s="365">
        <f t="shared" si="13"/>
        <v>72000</v>
      </c>
      <c r="E183" s="431" t="s">
        <v>118</v>
      </c>
      <c r="F183" s="529" t="s">
        <v>815</v>
      </c>
      <c r="G183" s="439">
        <v>72000</v>
      </c>
      <c r="H183" s="364" t="s">
        <v>815</v>
      </c>
      <c r="I183" s="440">
        <v>72000</v>
      </c>
      <c r="J183" s="436" t="s">
        <v>13</v>
      </c>
      <c r="K183" s="364" t="s">
        <v>816</v>
      </c>
      <c r="L183" s="437">
        <v>244265</v>
      </c>
    </row>
    <row r="184" spans="1:12" s="427" customFormat="1" ht="116.25">
      <c r="A184" s="363">
        <v>10</v>
      </c>
      <c r="B184" s="441" t="s">
        <v>810</v>
      </c>
      <c r="C184" s="365">
        <v>90000</v>
      </c>
      <c r="D184" s="365">
        <f t="shared" si="13"/>
        <v>90000</v>
      </c>
      <c r="E184" s="431" t="s">
        <v>118</v>
      </c>
      <c r="F184" s="529" t="s">
        <v>817</v>
      </c>
      <c r="G184" s="442">
        <v>90000</v>
      </c>
      <c r="H184" s="370" t="s">
        <v>817</v>
      </c>
      <c r="I184" s="443">
        <v>90000</v>
      </c>
      <c r="J184" s="444" t="s">
        <v>13</v>
      </c>
      <c r="K184" s="370" t="s">
        <v>818</v>
      </c>
      <c r="L184" s="445">
        <v>244265</v>
      </c>
    </row>
    <row r="185" spans="1:12" s="427" customFormat="1" ht="46.5">
      <c r="A185" s="446">
        <v>11</v>
      </c>
      <c r="B185" s="447" t="s">
        <v>819</v>
      </c>
      <c r="C185" s="448">
        <v>2675</v>
      </c>
      <c r="D185" s="448">
        <f t="shared" si="13"/>
        <v>2675</v>
      </c>
      <c r="E185" s="449" t="s">
        <v>118</v>
      </c>
      <c r="F185" s="537" t="s">
        <v>820</v>
      </c>
      <c r="G185" s="450">
        <f>C185</f>
        <v>2675</v>
      </c>
      <c r="H185" s="441" t="s">
        <v>820</v>
      </c>
      <c r="I185" s="450">
        <f>C185</f>
        <v>2675</v>
      </c>
      <c r="J185" s="432" t="s">
        <v>794</v>
      </c>
      <c r="K185" s="441" t="s">
        <v>821</v>
      </c>
      <c r="L185" s="451">
        <v>244278</v>
      </c>
    </row>
    <row r="186" spans="1:12" s="427" customFormat="1" ht="46.5">
      <c r="A186" s="363">
        <v>12</v>
      </c>
      <c r="B186" s="441" t="s">
        <v>822</v>
      </c>
      <c r="C186" s="430">
        <v>6459.91</v>
      </c>
      <c r="D186" s="430">
        <v>6459.91</v>
      </c>
      <c r="E186" s="431" t="s">
        <v>118</v>
      </c>
      <c r="F186" s="535" t="s">
        <v>823</v>
      </c>
      <c r="G186" s="430">
        <v>6459.91</v>
      </c>
      <c r="H186" s="432" t="s">
        <v>823</v>
      </c>
      <c r="I186" s="430">
        <v>6459.91</v>
      </c>
      <c r="J186" s="432" t="s">
        <v>794</v>
      </c>
      <c r="K186" s="432" t="s">
        <v>824</v>
      </c>
      <c r="L186" s="433">
        <v>244278</v>
      </c>
    </row>
    <row r="187" spans="1:12" s="427" customFormat="1" ht="69.75">
      <c r="A187" s="363">
        <v>13</v>
      </c>
      <c r="B187" s="441" t="s">
        <v>825</v>
      </c>
      <c r="C187" s="430">
        <v>6156.03</v>
      </c>
      <c r="D187" s="430">
        <v>6156.03</v>
      </c>
      <c r="E187" s="431" t="s">
        <v>118</v>
      </c>
      <c r="F187" s="535" t="s">
        <v>823</v>
      </c>
      <c r="G187" s="430">
        <v>6156.03</v>
      </c>
      <c r="H187" s="432" t="s">
        <v>823</v>
      </c>
      <c r="I187" s="430">
        <v>6156.03</v>
      </c>
      <c r="J187" s="432" t="s">
        <v>794</v>
      </c>
      <c r="K187" s="432" t="s">
        <v>826</v>
      </c>
      <c r="L187" s="433">
        <v>244278</v>
      </c>
    </row>
    <row r="188" spans="1:12" s="427" customFormat="1" ht="46.5">
      <c r="A188" s="774">
        <v>14</v>
      </c>
      <c r="B188" s="777" t="s">
        <v>827</v>
      </c>
      <c r="C188" s="780">
        <v>13500</v>
      </c>
      <c r="D188" s="780">
        <v>13500</v>
      </c>
      <c r="E188" s="783" t="s">
        <v>118</v>
      </c>
      <c r="F188" s="538" t="s">
        <v>828</v>
      </c>
      <c r="G188" s="430">
        <v>13500</v>
      </c>
      <c r="H188" s="436" t="s">
        <v>828</v>
      </c>
      <c r="I188" s="452">
        <v>13500</v>
      </c>
      <c r="J188" s="432" t="s">
        <v>794</v>
      </c>
      <c r="K188" s="432" t="s">
        <v>829</v>
      </c>
      <c r="L188" s="433">
        <v>244278</v>
      </c>
    </row>
    <row r="189" spans="1:12" s="427" customFormat="1">
      <c r="A189" s="775"/>
      <c r="B189" s="778"/>
      <c r="C189" s="781"/>
      <c r="D189" s="781"/>
      <c r="E189" s="784"/>
      <c r="F189" s="538" t="s">
        <v>830</v>
      </c>
      <c r="G189" s="430">
        <v>16250</v>
      </c>
      <c r="H189" s="436"/>
      <c r="I189" s="452"/>
      <c r="J189" s="432"/>
      <c r="K189" s="432"/>
      <c r="L189" s="433"/>
    </row>
    <row r="190" spans="1:12" s="427" customFormat="1">
      <c r="A190" s="776"/>
      <c r="B190" s="779"/>
      <c r="C190" s="782"/>
      <c r="D190" s="782"/>
      <c r="E190" s="785"/>
      <c r="F190" s="538" t="s">
        <v>831</v>
      </c>
      <c r="G190" s="430">
        <v>17470</v>
      </c>
      <c r="H190" s="436"/>
      <c r="I190" s="452"/>
      <c r="J190" s="432"/>
      <c r="K190" s="432"/>
      <c r="L190" s="433"/>
    </row>
    <row r="191" spans="1:12" s="427" customFormat="1" ht="46.5">
      <c r="A191" s="363">
        <v>15</v>
      </c>
      <c r="B191" s="441" t="s">
        <v>832</v>
      </c>
      <c r="C191" s="430">
        <v>17426.02</v>
      </c>
      <c r="D191" s="430">
        <v>17426.02</v>
      </c>
      <c r="E191" s="431" t="s">
        <v>118</v>
      </c>
      <c r="F191" s="535" t="s">
        <v>833</v>
      </c>
      <c r="G191" s="430">
        <v>17426.02</v>
      </c>
      <c r="H191" s="432" t="s">
        <v>833</v>
      </c>
      <c r="I191" s="430">
        <v>17426.02</v>
      </c>
      <c r="J191" s="432" t="s">
        <v>794</v>
      </c>
      <c r="K191" s="432" t="s">
        <v>834</v>
      </c>
      <c r="L191" s="433">
        <v>244278</v>
      </c>
    </row>
    <row r="192" spans="1:12" s="427" customFormat="1">
      <c r="A192" s="385"/>
      <c r="B192" s="364"/>
      <c r="C192" s="365"/>
      <c r="D192" s="365"/>
      <c r="E192" s="363"/>
      <c r="F192" s="529"/>
      <c r="G192" s="366"/>
      <c r="H192" s="364"/>
      <c r="I192" s="366"/>
      <c r="J192" s="364"/>
      <c r="K192" s="509"/>
      <c r="L192" s="511"/>
    </row>
    <row r="193" spans="1:12">
      <c r="A193" s="385"/>
      <c r="B193" s="364"/>
      <c r="C193" s="365"/>
      <c r="D193" s="365"/>
      <c r="E193" s="363"/>
      <c r="F193" s="529"/>
      <c r="G193" s="366"/>
      <c r="H193" s="364"/>
      <c r="I193" s="366"/>
      <c r="J193" s="364"/>
      <c r="K193" s="509"/>
      <c r="L193" s="511"/>
    </row>
    <row r="194" spans="1:12">
      <c r="A194" s="374"/>
      <c r="B194" s="375" t="s">
        <v>152</v>
      </c>
      <c r="C194" s="376"/>
      <c r="D194" s="376"/>
      <c r="E194" s="377"/>
      <c r="F194" s="530"/>
      <c r="G194" s="378"/>
      <c r="H194" s="375"/>
      <c r="I194" s="378"/>
      <c r="J194" s="375"/>
      <c r="K194" s="510"/>
      <c r="L194" s="510"/>
    </row>
    <row r="195" spans="1:12">
      <c r="A195" s="377"/>
      <c r="B195" s="375" t="s">
        <v>11</v>
      </c>
      <c r="C195" s="376"/>
      <c r="D195" s="376"/>
      <c r="E195" s="377"/>
      <c r="F195" s="530"/>
      <c r="G195" s="378"/>
      <c r="H195" s="375"/>
      <c r="I195" s="375"/>
      <c r="J195" s="375"/>
      <c r="K195" s="375"/>
      <c r="L195" s="375"/>
    </row>
    <row r="196" spans="1:12" ht="46.5">
      <c r="A196" s="363">
        <v>1</v>
      </c>
      <c r="B196" s="364" t="s">
        <v>911</v>
      </c>
      <c r="C196" s="365">
        <v>33000</v>
      </c>
      <c r="D196" s="365">
        <v>33000</v>
      </c>
      <c r="E196" s="363" t="s">
        <v>118</v>
      </c>
      <c r="F196" s="529" t="s">
        <v>912</v>
      </c>
      <c r="G196" s="365">
        <v>33000</v>
      </c>
      <c r="H196" s="364" t="s">
        <v>912</v>
      </c>
      <c r="I196" s="365">
        <v>33000</v>
      </c>
      <c r="J196" s="364" t="s">
        <v>913</v>
      </c>
      <c r="K196" s="522" t="s">
        <v>914</v>
      </c>
      <c r="L196" s="523">
        <v>25119</v>
      </c>
    </row>
    <row r="197" spans="1:12" ht="46.5">
      <c r="A197" s="368">
        <v>2</v>
      </c>
      <c r="B197" s="364" t="s">
        <v>596</v>
      </c>
      <c r="C197" s="365">
        <v>15000</v>
      </c>
      <c r="D197" s="365">
        <v>15000</v>
      </c>
      <c r="E197" s="363" t="s">
        <v>118</v>
      </c>
      <c r="F197" s="529" t="s">
        <v>915</v>
      </c>
      <c r="G197" s="365">
        <v>15000</v>
      </c>
      <c r="H197" s="364" t="s">
        <v>915</v>
      </c>
      <c r="I197" s="365">
        <v>15000</v>
      </c>
      <c r="J197" s="364" t="s">
        <v>29</v>
      </c>
      <c r="K197" s="509" t="s">
        <v>916</v>
      </c>
      <c r="L197" s="524">
        <v>25118</v>
      </c>
    </row>
    <row r="198" spans="1:12" ht="69.75">
      <c r="A198" s="385">
        <v>3</v>
      </c>
      <c r="B198" s="364" t="s">
        <v>599</v>
      </c>
      <c r="C198" s="365">
        <v>90000</v>
      </c>
      <c r="D198" s="365">
        <v>90000</v>
      </c>
      <c r="E198" s="363" t="s">
        <v>118</v>
      </c>
      <c r="F198" s="529" t="s">
        <v>917</v>
      </c>
      <c r="G198" s="365">
        <v>90000</v>
      </c>
      <c r="H198" s="364" t="s">
        <v>917</v>
      </c>
      <c r="I198" s="365">
        <v>90000</v>
      </c>
      <c r="J198" s="364" t="s">
        <v>29</v>
      </c>
      <c r="K198" s="509" t="s">
        <v>918</v>
      </c>
      <c r="L198" s="524">
        <v>25118</v>
      </c>
    </row>
    <row r="199" spans="1:12" ht="69.75">
      <c r="A199" s="368">
        <v>4</v>
      </c>
      <c r="B199" s="364" t="s">
        <v>593</v>
      </c>
      <c r="C199" s="365">
        <v>90000</v>
      </c>
      <c r="D199" s="365">
        <v>90000</v>
      </c>
      <c r="E199" s="363" t="s">
        <v>118</v>
      </c>
      <c r="F199" s="529" t="s">
        <v>919</v>
      </c>
      <c r="G199" s="365">
        <v>90000</v>
      </c>
      <c r="H199" s="364" t="s">
        <v>919</v>
      </c>
      <c r="I199" s="365">
        <v>90000</v>
      </c>
      <c r="J199" s="364" t="s">
        <v>29</v>
      </c>
      <c r="K199" s="509" t="s">
        <v>920</v>
      </c>
      <c r="L199" s="524">
        <v>25118</v>
      </c>
    </row>
    <row r="200" spans="1:12" ht="46.5">
      <c r="A200" s="385">
        <v>5</v>
      </c>
      <c r="B200" s="364" t="s">
        <v>921</v>
      </c>
      <c r="C200" s="365">
        <v>72000</v>
      </c>
      <c r="D200" s="365">
        <v>72000</v>
      </c>
      <c r="E200" s="363" t="s">
        <v>118</v>
      </c>
      <c r="F200" s="529" t="s">
        <v>922</v>
      </c>
      <c r="G200" s="365">
        <v>72000</v>
      </c>
      <c r="H200" s="364" t="s">
        <v>922</v>
      </c>
      <c r="I200" s="365">
        <v>72000</v>
      </c>
      <c r="J200" s="364" t="s">
        <v>29</v>
      </c>
      <c r="K200" s="509" t="s">
        <v>923</v>
      </c>
      <c r="L200" s="524">
        <v>25118</v>
      </c>
    </row>
    <row r="201" spans="1:12" ht="46.5">
      <c r="A201" s="368">
        <v>6</v>
      </c>
      <c r="B201" s="364" t="s">
        <v>602</v>
      </c>
      <c r="C201" s="365">
        <v>67500</v>
      </c>
      <c r="D201" s="365">
        <v>67500</v>
      </c>
      <c r="E201" s="363" t="s">
        <v>118</v>
      </c>
      <c r="F201" s="529" t="s">
        <v>924</v>
      </c>
      <c r="G201" s="365">
        <v>67500</v>
      </c>
      <c r="H201" s="364" t="s">
        <v>924</v>
      </c>
      <c r="I201" s="365">
        <v>67500</v>
      </c>
      <c r="J201" s="364" t="s">
        <v>29</v>
      </c>
      <c r="K201" s="509" t="s">
        <v>925</v>
      </c>
      <c r="L201" s="524">
        <v>25118</v>
      </c>
    </row>
    <row r="202" spans="1:12" ht="69.75">
      <c r="A202" s="385">
        <v>7</v>
      </c>
      <c r="B202" s="364" t="s">
        <v>599</v>
      </c>
      <c r="C202" s="365">
        <v>75000</v>
      </c>
      <c r="D202" s="365">
        <v>75000</v>
      </c>
      <c r="E202" s="363" t="s">
        <v>118</v>
      </c>
      <c r="F202" s="529" t="s">
        <v>915</v>
      </c>
      <c r="G202" s="365">
        <v>75000</v>
      </c>
      <c r="H202" s="364" t="s">
        <v>915</v>
      </c>
      <c r="I202" s="365">
        <v>75000</v>
      </c>
      <c r="J202" s="364" t="s">
        <v>29</v>
      </c>
      <c r="K202" s="509" t="s">
        <v>926</v>
      </c>
      <c r="L202" s="524">
        <v>25118</v>
      </c>
    </row>
    <row r="203" spans="1:12" ht="46.5">
      <c r="A203" s="368">
        <v>8</v>
      </c>
      <c r="B203" s="364" t="s">
        <v>927</v>
      </c>
      <c r="C203" s="365">
        <v>90000</v>
      </c>
      <c r="D203" s="365">
        <v>90000</v>
      </c>
      <c r="E203" s="363" t="s">
        <v>118</v>
      </c>
      <c r="F203" s="529" t="s">
        <v>928</v>
      </c>
      <c r="G203" s="365">
        <v>90000</v>
      </c>
      <c r="H203" s="364" t="s">
        <v>928</v>
      </c>
      <c r="I203" s="365">
        <v>90000</v>
      </c>
      <c r="J203" s="364" t="s">
        <v>29</v>
      </c>
      <c r="K203" s="509" t="s">
        <v>916</v>
      </c>
      <c r="L203" s="523">
        <v>25119</v>
      </c>
    </row>
    <row r="204" spans="1:12" ht="46.5">
      <c r="A204" s="385">
        <v>9</v>
      </c>
      <c r="B204" s="364" t="s">
        <v>927</v>
      </c>
      <c r="C204" s="365">
        <v>72000</v>
      </c>
      <c r="D204" s="365">
        <v>72000</v>
      </c>
      <c r="E204" s="363" t="s">
        <v>118</v>
      </c>
      <c r="F204" s="529" t="s">
        <v>929</v>
      </c>
      <c r="G204" s="365">
        <v>72000</v>
      </c>
      <c r="H204" s="364" t="s">
        <v>929</v>
      </c>
      <c r="I204" s="365">
        <v>72000</v>
      </c>
      <c r="J204" s="364" t="s">
        <v>29</v>
      </c>
      <c r="K204" s="509" t="s">
        <v>918</v>
      </c>
      <c r="L204" s="523">
        <v>25119</v>
      </c>
    </row>
    <row r="205" spans="1:12" ht="46.5">
      <c r="A205" s="368">
        <v>10</v>
      </c>
      <c r="B205" s="364" t="s">
        <v>927</v>
      </c>
      <c r="C205" s="365">
        <v>72000</v>
      </c>
      <c r="D205" s="365">
        <v>72000</v>
      </c>
      <c r="E205" s="363" t="s">
        <v>118</v>
      </c>
      <c r="F205" s="529" t="s">
        <v>930</v>
      </c>
      <c r="G205" s="365">
        <v>72000</v>
      </c>
      <c r="H205" s="364" t="s">
        <v>930</v>
      </c>
      <c r="I205" s="365">
        <v>72000</v>
      </c>
      <c r="J205" s="364" t="s">
        <v>29</v>
      </c>
      <c r="K205" s="509" t="s">
        <v>920</v>
      </c>
      <c r="L205" s="523">
        <v>25119</v>
      </c>
    </row>
    <row r="206" spans="1:12" ht="46.5">
      <c r="A206" s="385">
        <v>11</v>
      </c>
      <c r="B206" s="364" t="s">
        <v>927</v>
      </c>
      <c r="C206" s="365">
        <v>72000</v>
      </c>
      <c r="D206" s="365">
        <v>72000</v>
      </c>
      <c r="E206" s="363" t="s">
        <v>118</v>
      </c>
      <c r="F206" s="529" t="s">
        <v>931</v>
      </c>
      <c r="G206" s="365">
        <v>72000</v>
      </c>
      <c r="H206" s="364" t="s">
        <v>931</v>
      </c>
      <c r="I206" s="365">
        <v>72000</v>
      </c>
      <c r="J206" s="364" t="s">
        <v>29</v>
      </c>
      <c r="K206" s="509" t="s">
        <v>923</v>
      </c>
      <c r="L206" s="523">
        <v>25119</v>
      </c>
    </row>
    <row r="207" spans="1:12">
      <c r="A207" s="385"/>
      <c r="B207" s="364"/>
      <c r="C207" s="365"/>
      <c r="D207" s="365"/>
      <c r="E207" s="363"/>
      <c r="F207" s="529"/>
      <c r="G207" s="366"/>
      <c r="H207" s="364"/>
      <c r="I207" s="366"/>
      <c r="J207" s="364"/>
      <c r="K207" s="509"/>
      <c r="L207" s="511"/>
    </row>
    <row r="208" spans="1:12">
      <c r="A208" s="374"/>
      <c r="B208" s="375" t="s">
        <v>153</v>
      </c>
      <c r="C208" s="376"/>
      <c r="D208" s="376"/>
      <c r="E208" s="377"/>
      <c r="F208" s="530"/>
      <c r="G208" s="378"/>
      <c r="H208" s="375"/>
      <c r="I208" s="378"/>
      <c r="J208" s="375"/>
      <c r="K208" s="510"/>
      <c r="L208" s="510"/>
    </row>
    <row r="209" spans="1:12">
      <c r="A209" s="377"/>
      <c r="B209" s="375" t="s">
        <v>11</v>
      </c>
      <c r="C209" s="376"/>
      <c r="D209" s="376"/>
      <c r="E209" s="377"/>
      <c r="F209" s="530"/>
      <c r="G209" s="378"/>
      <c r="H209" s="375"/>
      <c r="I209" s="375"/>
      <c r="J209" s="375"/>
      <c r="K209" s="375"/>
      <c r="L209" s="375"/>
    </row>
    <row r="210" spans="1:12" ht="46.5">
      <c r="A210" s="453">
        <v>1</v>
      </c>
      <c r="B210" s="415" t="s">
        <v>1114</v>
      </c>
      <c r="C210" s="454">
        <v>33000</v>
      </c>
      <c r="D210" s="454">
        <v>33000</v>
      </c>
      <c r="E210" s="410" t="s">
        <v>118</v>
      </c>
      <c r="F210" s="534" t="s">
        <v>1115</v>
      </c>
      <c r="G210" s="455">
        <v>33000</v>
      </c>
      <c r="H210" s="415" t="s">
        <v>1115</v>
      </c>
      <c r="I210" s="455">
        <v>33000</v>
      </c>
      <c r="J210" s="415" t="s">
        <v>285</v>
      </c>
      <c r="K210" s="415" t="s">
        <v>1116</v>
      </c>
      <c r="L210" s="525">
        <v>244264</v>
      </c>
    </row>
    <row r="211" spans="1:12" ht="46.5">
      <c r="A211" s="453">
        <v>2</v>
      </c>
      <c r="B211" s="415" t="s">
        <v>1117</v>
      </c>
      <c r="C211" s="454">
        <v>90000</v>
      </c>
      <c r="D211" s="454">
        <v>90000</v>
      </c>
      <c r="E211" s="410" t="s">
        <v>118</v>
      </c>
      <c r="F211" s="534" t="s">
        <v>1118</v>
      </c>
      <c r="G211" s="455">
        <v>90000</v>
      </c>
      <c r="H211" s="415" t="s">
        <v>1118</v>
      </c>
      <c r="I211" s="455">
        <v>90000</v>
      </c>
      <c r="J211" s="415" t="s">
        <v>285</v>
      </c>
      <c r="K211" s="415" t="s">
        <v>1119</v>
      </c>
      <c r="L211" s="525">
        <v>244265</v>
      </c>
    </row>
    <row r="212" spans="1:12" ht="46.5">
      <c r="A212" s="453">
        <v>3</v>
      </c>
      <c r="B212" s="415" t="s">
        <v>1120</v>
      </c>
      <c r="C212" s="454">
        <v>15000</v>
      </c>
      <c r="D212" s="454">
        <v>15000</v>
      </c>
      <c r="E212" s="410" t="s">
        <v>118</v>
      </c>
      <c r="F212" s="534" t="s">
        <v>1121</v>
      </c>
      <c r="G212" s="455">
        <v>15000</v>
      </c>
      <c r="H212" s="415" t="s">
        <v>1121</v>
      </c>
      <c r="I212" s="455">
        <v>15000</v>
      </c>
      <c r="J212" s="415" t="s">
        <v>285</v>
      </c>
      <c r="K212" s="415" t="s">
        <v>1122</v>
      </c>
      <c r="L212" s="525">
        <v>244265</v>
      </c>
    </row>
    <row r="213" spans="1:12" ht="46.5">
      <c r="A213" s="453">
        <v>4</v>
      </c>
      <c r="B213" s="415" t="s">
        <v>1123</v>
      </c>
      <c r="C213" s="454">
        <v>6580</v>
      </c>
      <c r="D213" s="454">
        <v>6580</v>
      </c>
      <c r="E213" s="410" t="s">
        <v>118</v>
      </c>
      <c r="F213" s="534" t="s">
        <v>1124</v>
      </c>
      <c r="G213" s="455">
        <v>6580</v>
      </c>
      <c r="H213" s="415" t="s">
        <v>1124</v>
      </c>
      <c r="I213" s="455">
        <v>6580</v>
      </c>
      <c r="J213" s="415" t="s">
        <v>285</v>
      </c>
      <c r="K213" s="415" t="s">
        <v>1125</v>
      </c>
      <c r="L213" s="525">
        <v>244265</v>
      </c>
    </row>
    <row r="214" spans="1:12" ht="46.5">
      <c r="A214" s="453">
        <v>5</v>
      </c>
      <c r="B214" s="415" t="s">
        <v>1126</v>
      </c>
      <c r="C214" s="454">
        <v>67500</v>
      </c>
      <c r="D214" s="454">
        <v>67500</v>
      </c>
      <c r="E214" s="410" t="s">
        <v>118</v>
      </c>
      <c r="F214" s="534" t="s">
        <v>1127</v>
      </c>
      <c r="G214" s="455">
        <v>67500</v>
      </c>
      <c r="H214" s="415" t="s">
        <v>1127</v>
      </c>
      <c r="I214" s="455">
        <v>67500</v>
      </c>
      <c r="J214" s="415" t="s">
        <v>285</v>
      </c>
      <c r="K214" s="415" t="s">
        <v>1128</v>
      </c>
      <c r="L214" s="525">
        <v>244265</v>
      </c>
    </row>
    <row r="215" spans="1:12" ht="46.5">
      <c r="A215" s="453">
        <v>6</v>
      </c>
      <c r="B215" s="415" t="s">
        <v>1129</v>
      </c>
      <c r="C215" s="454">
        <v>90000</v>
      </c>
      <c r="D215" s="454">
        <v>90000</v>
      </c>
      <c r="E215" s="410" t="s">
        <v>118</v>
      </c>
      <c r="F215" s="534" t="s">
        <v>1130</v>
      </c>
      <c r="G215" s="454">
        <v>90000</v>
      </c>
      <c r="H215" s="415" t="s">
        <v>1130</v>
      </c>
      <c r="I215" s="454">
        <v>90000</v>
      </c>
      <c r="J215" s="415" t="s">
        <v>285</v>
      </c>
      <c r="K215" s="415" t="s">
        <v>1119</v>
      </c>
      <c r="L215" s="525">
        <v>244265</v>
      </c>
    </row>
    <row r="216" spans="1:12" ht="46.5">
      <c r="A216" s="453">
        <v>7</v>
      </c>
      <c r="B216" s="415" t="s">
        <v>1129</v>
      </c>
      <c r="C216" s="454">
        <v>72000</v>
      </c>
      <c r="D216" s="454">
        <v>72000</v>
      </c>
      <c r="E216" s="410" t="s">
        <v>118</v>
      </c>
      <c r="F216" s="534" t="s">
        <v>1131</v>
      </c>
      <c r="G216" s="454">
        <v>72000</v>
      </c>
      <c r="H216" s="415" t="s">
        <v>1131</v>
      </c>
      <c r="I216" s="454">
        <v>72000</v>
      </c>
      <c r="J216" s="415" t="s">
        <v>285</v>
      </c>
      <c r="K216" s="415" t="s">
        <v>1122</v>
      </c>
      <c r="L216" s="525">
        <v>244265</v>
      </c>
    </row>
    <row r="217" spans="1:12" ht="46.5">
      <c r="A217" s="453">
        <v>8</v>
      </c>
      <c r="B217" s="415" t="s">
        <v>1129</v>
      </c>
      <c r="C217" s="454">
        <v>72000</v>
      </c>
      <c r="D217" s="454">
        <v>72000</v>
      </c>
      <c r="E217" s="410" t="s">
        <v>118</v>
      </c>
      <c r="F217" s="534" t="s">
        <v>1132</v>
      </c>
      <c r="G217" s="454">
        <v>72000</v>
      </c>
      <c r="H217" s="415" t="s">
        <v>1132</v>
      </c>
      <c r="I217" s="454">
        <v>72000</v>
      </c>
      <c r="J217" s="415" t="s">
        <v>285</v>
      </c>
      <c r="K217" s="415" t="s">
        <v>1125</v>
      </c>
      <c r="L217" s="525">
        <v>244265</v>
      </c>
    </row>
    <row r="218" spans="1:12" ht="46.5">
      <c r="A218" s="453">
        <v>9</v>
      </c>
      <c r="B218" s="415" t="s">
        <v>1129</v>
      </c>
      <c r="C218" s="454">
        <v>72000</v>
      </c>
      <c r="D218" s="454">
        <v>72000</v>
      </c>
      <c r="E218" s="410" t="s">
        <v>118</v>
      </c>
      <c r="F218" s="534" t="s">
        <v>1133</v>
      </c>
      <c r="G218" s="454">
        <v>72000</v>
      </c>
      <c r="H218" s="415" t="s">
        <v>1133</v>
      </c>
      <c r="I218" s="454">
        <v>72000</v>
      </c>
      <c r="J218" s="415" t="s">
        <v>285</v>
      </c>
      <c r="K218" s="415" t="s">
        <v>1128</v>
      </c>
      <c r="L218" s="525">
        <v>244265</v>
      </c>
    </row>
    <row r="219" spans="1:12" ht="46.5">
      <c r="A219" s="453">
        <v>10</v>
      </c>
      <c r="B219" s="420" t="s">
        <v>1134</v>
      </c>
      <c r="C219" s="456">
        <v>7167.93</v>
      </c>
      <c r="D219" s="457">
        <v>7167.93</v>
      </c>
      <c r="E219" s="458" t="s">
        <v>118</v>
      </c>
      <c r="F219" s="539" t="s">
        <v>1135</v>
      </c>
      <c r="G219" s="459">
        <v>7167.93</v>
      </c>
      <c r="H219" s="420" t="s">
        <v>1135</v>
      </c>
      <c r="I219" s="460">
        <v>7167.93</v>
      </c>
      <c r="J219" s="461" t="s">
        <v>285</v>
      </c>
      <c r="K219" s="513" t="s">
        <v>1136</v>
      </c>
      <c r="L219" s="526">
        <v>244286</v>
      </c>
    </row>
    <row r="220" spans="1:12" ht="46.5">
      <c r="A220" s="453">
        <v>11</v>
      </c>
      <c r="B220" s="461" t="s">
        <v>1117</v>
      </c>
      <c r="C220" s="393">
        <v>75000</v>
      </c>
      <c r="D220" s="393">
        <v>75000</v>
      </c>
      <c r="E220" s="458" t="s">
        <v>118</v>
      </c>
      <c r="F220" s="397" t="s">
        <v>1124</v>
      </c>
      <c r="G220" s="393">
        <v>75000</v>
      </c>
      <c r="H220" s="392" t="s">
        <v>1124</v>
      </c>
      <c r="I220" s="393">
        <v>75000</v>
      </c>
      <c r="J220" s="461" t="s">
        <v>285</v>
      </c>
      <c r="K220" s="513" t="s">
        <v>1137</v>
      </c>
      <c r="L220" s="526">
        <v>244287</v>
      </c>
    </row>
    <row r="221" spans="1:12" ht="46.5">
      <c r="A221" s="453">
        <v>12</v>
      </c>
      <c r="B221" s="392" t="s">
        <v>1138</v>
      </c>
      <c r="C221" s="393">
        <v>75000</v>
      </c>
      <c r="D221" s="393">
        <v>75000</v>
      </c>
      <c r="E221" s="458" t="s">
        <v>118</v>
      </c>
      <c r="F221" s="397" t="s">
        <v>1118</v>
      </c>
      <c r="G221" s="393">
        <v>75000</v>
      </c>
      <c r="H221" s="392" t="s">
        <v>1118</v>
      </c>
      <c r="I221" s="393">
        <v>75000</v>
      </c>
      <c r="J221" s="461" t="s">
        <v>285</v>
      </c>
      <c r="K221" s="513" t="s">
        <v>1139</v>
      </c>
      <c r="L221" s="526">
        <v>244287</v>
      </c>
    </row>
    <row r="222" spans="1:12" ht="46.5">
      <c r="A222" s="453">
        <v>13</v>
      </c>
      <c r="B222" s="392" t="s">
        <v>1138</v>
      </c>
      <c r="C222" s="393">
        <v>75000</v>
      </c>
      <c r="D222" s="393">
        <v>75000</v>
      </c>
      <c r="E222" s="458" t="s">
        <v>118</v>
      </c>
      <c r="F222" s="397" t="s">
        <v>1121</v>
      </c>
      <c r="G222" s="393">
        <v>75000</v>
      </c>
      <c r="H222" s="392" t="s">
        <v>1121</v>
      </c>
      <c r="I222" s="393">
        <v>75000</v>
      </c>
      <c r="J222" s="461" t="s">
        <v>285</v>
      </c>
      <c r="K222" s="513" t="s">
        <v>1140</v>
      </c>
      <c r="L222" s="526">
        <v>244287</v>
      </c>
    </row>
    <row r="223" spans="1:12">
      <c r="A223" s="462"/>
      <c r="B223" s="463"/>
      <c r="C223" s="464"/>
      <c r="D223" s="464"/>
      <c r="E223" s="462"/>
      <c r="F223" s="540"/>
      <c r="G223" s="465"/>
      <c r="H223" s="463"/>
      <c r="I223" s="463"/>
      <c r="J223" s="463"/>
      <c r="K223" s="511"/>
      <c r="L223" s="511"/>
    </row>
    <row r="224" spans="1:12">
      <c r="A224" s="385"/>
      <c r="B224" s="364"/>
      <c r="C224" s="365"/>
      <c r="D224" s="365"/>
      <c r="E224" s="363"/>
      <c r="F224" s="529"/>
      <c r="G224" s="366"/>
      <c r="H224" s="364"/>
      <c r="I224" s="366"/>
      <c r="J224" s="364"/>
      <c r="K224" s="509"/>
      <c r="L224" s="511"/>
    </row>
  </sheetData>
  <mergeCells count="82">
    <mergeCell ref="A188:A190"/>
    <mergeCell ref="B188:B190"/>
    <mergeCell ref="C188:C190"/>
    <mergeCell ref="D188:D190"/>
    <mergeCell ref="E188:E190"/>
    <mergeCell ref="A166:A168"/>
    <mergeCell ref="B166:B168"/>
    <mergeCell ref="C166:C168"/>
    <mergeCell ref="D166:D168"/>
    <mergeCell ref="E166:E168"/>
    <mergeCell ref="A151:A152"/>
    <mergeCell ref="B151:B152"/>
    <mergeCell ref="C151:C152"/>
    <mergeCell ref="D151:D152"/>
    <mergeCell ref="E151:E152"/>
    <mergeCell ref="A147:A149"/>
    <mergeCell ref="B147:B149"/>
    <mergeCell ref="C147:C149"/>
    <mergeCell ref="D147:D149"/>
    <mergeCell ref="E147:E149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H94:H96"/>
    <mergeCell ref="I94:I96"/>
    <mergeCell ref="J94:J96"/>
    <mergeCell ref="K94:K96"/>
    <mergeCell ref="L94:L96"/>
    <mergeCell ref="A94:A96"/>
    <mergeCell ref="B94:B96"/>
    <mergeCell ref="C94:C96"/>
    <mergeCell ref="D94:D96"/>
    <mergeCell ref="E94:E96"/>
    <mergeCell ref="H91:H93"/>
    <mergeCell ref="I91:I93"/>
    <mergeCell ref="J91:J93"/>
    <mergeCell ref="K91:K93"/>
    <mergeCell ref="L91:L93"/>
    <mergeCell ref="A91:A93"/>
    <mergeCell ref="B91:B93"/>
    <mergeCell ref="C91:C93"/>
    <mergeCell ref="D91:D93"/>
    <mergeCell ref="E91:E93"/>
    <mergeCell ref="H88:H90"/>
    <mergeCell ref="I88:I90"/>
    <mergeCell ref="J88:J90"/>
    <mergeCell ref="K88:K90"/>
    <mergeCell ref="L88:L90"/>
    <mergeCell ref="A71:E72"/>
    <mergeCell ref="A82:E83"/>
    <mergeCell ref="A88:A90"/>
    <mergeCell ref="B88:B90"/>
    <mergeCell ref="C88:C90"/>
    <mergeCell ref="D88:D90"/>
    <mergeCell ref="E88:E90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506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668" t="s">
        <v>143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7.75" customHeight="1">
      <c r="A2" s="668" t="s">
        <v>128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69" t="s">
        <v>6</v>
      </c>
      <c r="G3" s="670"/>
      <c r="H3" s="669" t="s">
        <v>7</v>
      </c>
      <c r="I3" s="670"/>
      <c r="J3" s="1" t="s">
        <v>8</v>
      </c>
      <c r="K3" s="669" t="s">
        <v>9</v>
      </c>
      <c r="L3" s="67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547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792"/>
      <c r="B43" s="704"/>
      <c r="C43" s="685"/>
      <c r="D43" s="685"/>
      <c r="E43" s="679"/>
      <c r="F43" s="2"/>
      <c r="G43" s="28"/>
      <c r="H43" s="3"/>
      <c r="I43" s="14"/>
      <c r="J43" s="2"/>
      <c r="K43" s="2"/>
      <c r="L43" s="18"/>
    </row>
    <row r="44" spans="1:12" ht="21" hidden="1">
      <c r="A44" s="793"/>
      <c r="B44" s="705"/>
      <c r="C44" s="686"/>
      <c r="D44" s="686"/>
      <c r="E44" s="680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794"/>
      <c r="B45" s="706"/>
      <c r="C45" s="687"/>
      <c r="D45" s="687"/>
      <c r="E45" s="681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466">
        <v>1</v>
      </c>
      <c r="B50" s="467" t="s">
        <v>1298</v>
      </c>
      <c r="C50" s="468">
        <v>459000</v>
      </c>
      <c r="D50" s="468">
        <v>459000</v>
      </c>
      <c r="E50" s="468" t="s">
        <v>118</v>
      </c>
      <c r="F50" s="469" t="s">
        <v>1299</v>
      </c>
      <c r="G50" s="468">
        <v>459000</v>
      </c>
      <c r="H50" s="548" t="s">
        <v>1299</v>
      </c>
      <c r="I50" s="468">
        <v>459000</v>
      </c>
      <c r="J50" s="470" t="s">
        <v>29</v>
      </c>
      <c r="K50" s="316" t="s">
        <v>1300</v>
      </c>
      <c r="L50" s="471" t="s">
        <v>1301</v>
      </c>
    </row>
    <row r="51" spans="1:12" ht="60.75">
      <c r="A51" s="466">
        <v>2</v>
      </c>
      <c r="B51" s="467" t="s">
        <v>1306</v>
      </c>
      <c r="C51" s="468">
        <v>60000</v>
      </c>
      <c r="D51" s="468">
        <v>60000</v>
      </c>
      <c r="E51" s="473" t="s">
        <v>118</v>
      </c>
      <c r="F51" s="472" t="s">
        <v>1307</v>
      </c>
      <c r="G51" s="468">
        <v>60000</v>
      </c>
      <c r="H51" s="470" t="s">
        <v>1307</v>
      </c>
      <c r="I51" s="468">
        <v>60000</v>
      </c>
      <c r="J51" s="470" t="s">
        <v>29</v>
      </c>
      <c r="K51" s="316" t="s">
        <v>1308</v>
      </c>
      <c r="L51" s="471" t="s">
        <v>1309</v>
      </c>
    </row>
    <row r="52" spans="1:12" ht="40.5">
      <c r="A52" s="466">
        <v>3</v>
      </c>
      <c r="B52" s="467" t="s">
        <v>1310</v>
      </c>
      <c r="C52" s="468">
        <v>17376.8</v>
      </c>
      <c r="D52" s="468">
        <v>17376.8</v>
      </c>
      <c r="E52" s="473" t="s">
        <v>118</v>
      </c>
      <c r="F52" s="472" t="s">
        <v>1311</v>
      </c>
      <c r="G52" s="468">
        <v>17376.8</v>
      </c>
      <c r="H52" s="470" t="s">
        <v>1311</v>
      </c>
      <c r="I52" s="468">
        <v>17376.8</v>
      </c>
      <c r="J52" s="470" t="s">
        <v>29</v>
      </c>
      <c r="K52" s="316" t="s">
        <v>1312</v>
      </c>
      <c r="L52" s="471" t="s">
        <v>1309</v>
      </c>
    </row>
    <row r="53" spans="1:12" ht="42">
      <c r="A53" s="20"/>
      <c r="B53" s="19" t="s">
        <v>145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466">
        <v>1</v>
      </c>
      <c r="B54" s="467" t="s">
        <v>1302</v>
      </c>
      <c r="C54" s="468">
        <v>2400000</v>
      </c>
      <c r="D54" s="468">
        <v>2400000</v>
      </c>
      <c r="E54" s="474" t="s">
        <v>127</v>
      </c>
      <c r="F54" s="472" t="s">
        <v>1303</v>
      </c>
      <c r="G54" s="468">
        <v>2400000</v>
      </c>
      <c r="H54" s="470" t="s">
        <v>1303</v>
      </c>
      <c r="I54" s="468">
        <v>2400000</v>
      </c>
      <c r="J54" s="470" t="s">
        <v>29</v>
      </c>
      <c r="K54" s="316" t="s">
        <v>1304</v>
      </c>
      <c r="L54" s="471" t="s">
        <v>1305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5" t="s">
        <v>146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545" customFormat="1" ht="22.5" customHeight="1">
      <c r="A59" s="315">
        <v>1</v>
      </c>
      <c r="B59" s="320" t="s">
        <v>188</v>
      </c>
      <c r="C59" s="317">
        <v>3000</v>
      </c>
      <c r="D59" s="318">
        <f t="shared" ref="D59:D62" si="0">(C59)</f>
        <v>3000</v>
      </c>
      <c r="E59" s="319" t="s">
        <v>118</v>
      </c>
      <c r="F59" s="320" t="s">
        <v>158</v>
      </c>
      <c r="G59" s="318">
        <f t="shared" ref="G59" si="1">(C59)</f>
        <v>3000</v>
      </c>
      <c r="H59" s="471" t="str">
        <f t="shared" ref="H59" si="2">(F59)</f>
        <v>ร้านออล แอดเวอร์ไทซิ่ง</v>
      </c>
      <c r="I59" s="317">
        <f>SUM(C59)</f>
        <v>3000</v>
      </c>
      <c r="J59" s="321" t="s">
        <v>29</v>
      </c>
      <c r="K59" s="320" t="s">
        <v>189</v>
      </c>
      <c r="L59" s="322">
        <v>25156</v>
      </c>
    </row>
    <row r="60" spans="1:12" s="545" customFormat="1" ht="22.5" customHeight="1">
      <c r="A60" s="786"/>
      <c r="B60" s="787"/>
      <c r="C60" s="787"/>
      <c r="D60" s="787"/>
      <c r="E60" s="788"/>
      <c r="F60" s="320" t="s">
        <v>190</v>
      </c>
      <c r="G60" s="318">
        <v>3375</v>
      </c>
      <c r="H60" s="471"/>
      <c r="I60" s="317"/>
      <c r="J60" s="321"/>
      <c r="K60" s="320"/>
      <c r="L60" s="322"/>
    </row>
    <row r="61" spans="1:12" s="545" customFormat="1" ht="22.5" customHeight="1">
      <c r="A61" s="786"/>
      <c r="B61" s="787"/>
      <c r="C61" s="787"/>
      <c r="D61" s="787"/>
      <c r="E61" s="788"/>
      <c r="F61" s="320" t="s">
        <v>161</v>
      </c>
      <c r="G61" s="318">
        <v>3750</v>
      </c>
      <c r="H61" s="471"/>
      <c r="I61" s="317"/>
      <c r="J61" s="321"/>
      <c r="K61" s="320"/>
      <c r="L61" s="322"/>
    </row>
    <row r="62" spans="1:12" s="545" customFormat="1" ht="22.5" customHeight="1">
      <c r="A62" s="315">
        <v>2</v>
      </c>
      <c r="B62" s="320" t="s">
        <v>191</v>
      </c>
      <c r="C62" s="317">
        <v>3000</v>
      </c>
      <c r="D62" s="318">
        <f t="shared" si="0"/>
        <v>3000</v>
      </c>
      <c r="E62" s="319" t="s">
        <v>118</v>
      </c>
      <c r="F62" s="320" t="s">
        <v>192</v>
      </c>
      <c r="G62" s="318">
        <f>(C62)</f>
        <v>3000</v>
      </c>
      <c r="H62" s="471" t="str">
        <f>(F62)</f>
        <v>ร้านตากดีไซน์ (แม่สอด)</v>
      </c>
      <c r="I62" s="317">
        <f t="shared" ref="I62" si="3">SUM(C62)</f>
        <v>3000</v>
      </c>
      <c r="J62" s="321" t="s">
        <v>29</v>
      </c>
      <c r="K62" s="320" t="s">
        <v>193</v>
      </c>
      <c r="L62" s="322">
        <v>25156</v>
      </c>
    </row>
    <row r="63" spans="1:12" s="545" customFormat="1" ht="22.5" customHeight="1">
      <c r="A63" s="786"/>
      <c r="B63" s="787"/>
      <c r="C63" s="787"/>
      <c r="D63" s="787"/>
      <c r="E63" s="788"/>
      <c r="F63" s="320" t="s">
        <v>194</v>
      </c>
      <c r="G63" s="318">
        <v>3300</v>
      </c>
      <c r="H63" s="471"/>
      <c r="I63" s="317"/>
      <c r="J63" s="321"/>
      <c r="K63" s="320"/>
      <c r="L63" s="322"/>
    </row>
    <row r="64" spans="1:12" s="545" customFormat="1" ht="22.5" customHeight="1">
      <c r="A64" s="786"/>
      <c r="B64" s="787"/>
      <c r="C64" s="787"/>
      <c r="D64" s="787"/>
      <c r="E64" s="788"/>
      <c r="F64" s="320" t="s">
        <v>195</v>
      </c>
      <c r="G64" s="318">
        <v>3120</v>
      </c>
      <c r="H64" s="471"/>
      <c r="I64" s="317"/>
      <c r="J64" s="321"/>
      <c r="K64" s="320"/>
      <c r="L64" s="322"/>
    </row>
    <row r="65" spans="1:12" s="545" customFormat="1" ht="22.5" customHeight="1">
      <c r="A65" s="315">
        <v>3</v>
      </c>
      <c r="B65" s="320" t="s">
        <v>196</v>
      </c>
      <c r="C65" s="317">
        <v>3000</v>
      </c>
      <c r="D65" s="318">
        <v>3000</v>
      </c>
      <c r="E65" s="319" t="s">
        <v>118</v>
      </c>
      <c r="F65" s="320" t="s">
        <v>197</v>
      </c>
      <c r="G65" s="318">
        <v>3000</v>
      </c>
      <c r="H65" s="471" t="s">
        <v>197</v>
      </c>
      <c r="I65" s="317">
        <v>3000</v>
      </c>
      <c r="J65" s="321" t="s">
        <v>29</v>
      </c>
      <c r="K65" s="320" t="s">
        <v>198</v>
      </c>
      <c r="L65" s="322">
        <v>25159</v>
      </c>
    </row>
    <row r="66" spans="1:12" s="545" customFormat="1" ht="22.5" customHeight="1">
      <c r="A66" s="789"/>
      <c r="B66" s="790"/>
      <c r="C66" s="790"/>
      <c r="D66" s="790"/>
      <c r="E66" s="791"/>
      <c r="F66" s="320" t="s">
        <v>199</v>
      </c>
      <c r="G66" s="318">
        <v>3200</v>
      </c>
      <c r="H66" s="471"/>
      <c r="I66" s="317"/>
      <c r="J66" s="321"/>
      <c r="K66" s="320"/>
      <c r="L66" s="322"/>
    </row>
    <row r="67" spans="1:12" s="545" customFormat="1" ht="22.5" customHeight="1">
      <c r="A67" s="789"/>
      <c r="B67" s="790"/>
      <c r="C67" s="790"/>
      <c r="D67" s="790"/>
      <c r="E67" s="791"/>
      <c r="F67" s="320" t="s">
        <v>200</v>
      </c>
      <c r="G67" s="318">
        <v>3600</v>
      </c>
      <c r="H67" s="471"/>
      <c r="I67" s="317"/>
      <c r="J67" s="321"/>
      <c r="K67" s="320"/>
      <c r="L67" s="322"/>
    </row>
    <row r="68" spans="1:12" s="545" customFormat="1" ht="22.5" customHeight="1">
      <c r="A68" s="315">
        <v>4</v>
      </c>
      <c r="B68" s="316" t="s">
        <v>201</v>
      </c>
      <c r="C68" s="317">
        <v>350</v>
      </c>
      <c r="D68" s="318">
        <v>350</v>
      </c>
      <c r="E68" s="319" t="s">
        <v>118</v>
      </c>
      <c r="F68" s="320" t="s">
        <v>202</v>
      </c>
      <c r="G68" s="318">
        <v>350</v>
      </c>
      <c r="H68" s="471" t="s">
        <v>202</v>
      </c>
      <c r="I68" s="317">
        <v>350</v>
      </c>
      <c r="J68" s="321" t="s">
        <v>29</v>
      </c>
      <c r="K68" s="320" t="s">
        <v>203</v>
      </c>
      <c r="L68" s="322">
        <v>25168</v>
      </c>
    </row>
    <row r="69" spans="1:12" s="545" customFormat="1" ht="22.5" customHeight="1">
      <c r="A69" s="789"/>
      <c r="B69" s="790"/>
      <c r="C69" s="790"/>
      <c r="D69" s="790"/>
      <c r="E69" s="791"/>
      <c r="F69" s="320" t="s">
        <v>204</v>
      </c>
      <c r="G69" s="318">
        <v>400</v>
      </c>
      <c r="H69" s="471"/>
      <c r="I69" s="317"/>
      <c r="J69" s="321"/>
      <c r="K69" s="320"/>
      <c r="L69" s="322"/>
    </row>
    <row r="70" spans="1:12" s="545" customFormat="1" ht="22.5" customHeight="1">
      <c r="A70" s="789"/>
      <c r="B70" s="790"/>
      <c r="C70" s="790"/>
      <c r="D70" s="790"/>
      <c r="E70" s="791"/>
      <c r="F70" s="320" t="s">
        <v>205</v>
      </c>
      <c r="G70" s="318">
        <v>380</v>
      </c>
      <c r="H70" s="471"/>
      <c r="I70" s="317"/>
      <c r="J70" s="321"/>
      <c r="K70" s="320"/>
      <c r="L70" s="322"/>
    </row>
    <row r="71" spans="1:12" s="545" customFormat="1" ht="22.5" customHeight="1">
      <c r="A71" s="315">
        <v>5</v>
      </c>
      <c r="B71" s="320" t="s">
        <v>206</v>
      </c>
      <c r="C71" s="317">
        <v>18000</v>
      </c>
      <c r="D71" s="318">
        <v>18000</v>
      </c>
      <c r="E71" s="319" t="s">
        <v>118</v>
      </c>
      <c r="F71" s="320" t="s">
        <v>207</v>
      </c>
      <c r="G71" s="318">
        <v>18000</v>
      </c>
      <c r="H71" s="471" t="s">
        <v>207</v>
      </c>
      <c r="I71" s="317">
        <v>18000</v>
      </c>
      <c r="J71" s="321" t="s">
        <v>29</v>
      </c>
      <c r="K71" s="320" t="s">
        <v>208</v>
      </c>
      <c r="L71" s="322">
        <v>244301</v>
      </c>
    </row>
    <row r="72" spans="1:12" s="545" customFormat="1" ht="22.5" customHeight="1">
      <c r="A72" s="789"/>
      <c r="B72" s="790"/>
      <c r="C72" s="790"/>
      <c r="D72" s="790"/>
      <c r="E72" s="791"/>
      <c r="F72" s="320" t="s">
        <v>209</v>
      </c>
      <c r="G72" s="318">
        <v>18600</v>
      </c>
      <c r="H72" s="471"/>
      <c r="I72" s="317"/>
      <c r="J72" s="321"/>
      <c r="K72" s="320"/>
      <c r="L72" s="322"/>
    </row>
    <row r="73" spans="1:12" s="545" customFormat="1" ht="22.5" customHeight="1">
      <c r="A73" s="789"/>
      <c r="B73" s="790"/>
      <c r="C73" s="790"/>
      <c r="D73" s="790"/>
      <c r="E73" s="791"/>
      <c r="F73" s="320" t="s">
        <v>210</v>
      </c>
      <c r="G73" s="318">
        <v>19200</v>
      </c>
      <c r="H73" s="471"/>
      <c r="I73" s="317"/>
      <c r="J73" s="321"/>
      <c r="K73" s="320"/>
      <c r="L73" s="322"/>
    </row>
    <row r="74" spans="1:12" s="545" customFormat="1" ht="22.5" customHeight="1">
      <c r="A74" s="315">
        <v>6</v>
      </c>
      <c r="B74" s="320" t="s">
        <v>211</v>
      </c>
      <c r="C74" s="317">
        <v>17250</v>
      </c>
      <c r="D74" s="318">
        <v>17250</v>
      </c>
      <c r="E74" s="319" t="s">
        <v>118</v>
      </c>
      <c r="F74" s="320" t="s">
        <v>212</v>
      </c>
      <c r="G74" s="318">
        <v>17250</v>
      </c>
      <c r="H74" s="471" t="s">
        <v>212</v>
      </c>
      <c r="I74" s="317">
        <v>17250</v>
      </c>
      <c r="J74" s="321" t="s">
        <v>29</v>
      </c>
      <c r="K74" s="320" t="s">
        <v>213</v>
      </c>
      <c r="L74" s="322">
        <v>244295</v>
      </c>
    </row>
    <row r="75" spans="1:12" s="545" customFormat="1" ht="22.5" customHeight="1">
      <c r="A75" s="789"/>
      <c r="B75" s="790"/>
      <c r="C75" s="790"/>
      <c r="D75" s="790"/>
      <c r="E75" s="790"/>
      <c r="F75" s="320" t="s">
        <v>214</v>
      </c>
      <c r="G75" s="318">
        <v>17700</v>
      </c>
      <c r="H75" s="471"/>
      <c r="I75" s="317"/>
      <c r="J75" s="316"/>
      <c r="K75" s="320"/>
      <c r="L75" s="546"/>
    </row>
    <row r="76" spans="1:12" s="545" customFormat="1" ht="22.5" customHeight="1">
      <c r="A76" s="807"/>
      <c r="B76" s="808"/>
      <c r="C76" s="808"/>
      <c r="D76" s="808"/>
      <c r="E76" s="808"/>
      <c r="F76" s="292" t="s">
        <v>215</v>
      </c>
      <c r="G76" s="324">
        <v>17780</v>
      </c>
      <c r="H76" s="293"/>
      <c r="I76" s="295"/>
      <c r="J76" s="295"/>
      <c r="K76" s="292"/>
      <c r="L76" s="300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5" t="s">
        <v>147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809">
        <v>1</v>
      </c>
      <c r="B80" s="810" t="s">
        <v>332</v>
      </c>
      <c r="C80" s="798">
        <v>100000</v>
      </c>
      <c r="D80" s="798">
        <v>100000</v>
      </c>
      <c r="E80" s="813" t="s">
        <v>118</v>
      </c>
      <c r="F80" s="65" t="s">
        <v>333</v>
      </c>
      <c r="G80" s="58">
        <v>100000</v>
      </c>
      <c r="H80" s="795" t="s">
        <v>333</v>
      </c>
      <c r="I80" s="798">
        <v>100000</v>
      </c>
      <c r="J80" s="801" t="s">
        <v>29</v>
      </c>
      <c r="K80" s="801" t="s">
        <v>334</v>
      </c>
      <c r="L80" s="804" t="s">
        <v>335</v>
      </c>
    </row>
    <row r="81" spans="1:12" ht="22.5" customHeight="1">
      <c r="A81" s="809"/>
      <c r="B81" s="811"/>
      <c r="C81" s="799"/>
      <c r="D81" s="799"/>
      <c r="E81" s="814"/>
      <c r="F81" s="62" t="s">
        <v>336</v>
      </c>
      <c r="G81" s="58">
        <v>130000</v>
      </c>
      <c r="H81" s="796"/>
      <c r="I81" s="799"/>
      <c r="J81" s="802"/>
      <c r="K81" s="802"/>
      <c r="L81" s="805"/>
    </row>
    <row r="82" spans="1:12" ht="22.5" customHeight="1">
      <c r="A82" s="809"/>
      <c r="B82" s="812"/>
      <c r="C82" s="800"/>
      <c r="D82" s="800"/>
      <c r="E82" s="815"/>
      <c r="F82" s="60" t="s">
        <v>337</v>
      </c>
      <c r="G82" s="58">
        <v>115000</v>
      </c>
      <c r="H82" s="797"/>
      <c r="I82" s="800"/>
      <c r="J82" s="803"/>
      <c r="K82" s="803"/>
      <c r="L82" s="806"/>
    </row>
    <row r="83" spans="1:12" ht="22.5" customHeight="1">
      <c r="A83" s="817">
        <v>2</v>
      </c>
      <c r="B83" s="810" t="s">
        <v>338</v>
      </c>
      <c r="C83" s="798">
        <v>3500</v>
      </c>
      <c r="D83" s="798">
        <v>3500</v>
      </c>
      <c r="E83" s="813" t="s">
        <v>118</v>
      </c>
      <c r="F83" s="65" t="s">
        <v>293</v>
      </c>
      <c r="G83" s="58">
        <v>3500</v>
      </c>
      <c r="H83" s="816" t="s">
        <v>293</v>
      </c>
      <c r="I83" s="798">
        <v>3500</v>
      </c>
      <c r="J83" s="801" t="s">
        <v>29</v>
      </c>
      <c r="K83" s="801" t="s">
        <v>339</v>
      </c>
      <c r="L83" s="804" t="s">
        <v>340</v>
      </c>
    </row>
    <row r="84" spans="1:12" ht="37.5" customHeight="1">
      <c r="A84" s="817"/>
      <c r="B84" s="811"/>
      <c r="C84" s="799"/>
      <c r="D84" s="799"/>
      <c r="E84" s="814"/>
      <c r="F84" s="62" t="s">
        <v>341</v>
      </c>
      <c r="G84" s="58">
        <v>4900</v>
      </c>
      <c r="H84" s="796"/>
      <c r="I84" s="799"/>
      <c r="J84" s="802"/>
      <c r="K84" s="802"/>
      <c r="L84" s="805"/>
    </row>
    <row r="85" spans="1:12" ht="36" customHeight="1">
      <c r="A85" s="817"/>
      <c r="B85" s="812"/>
      <c r="C85" s="800"/>
      <c r="D85" s="800"/>
      <c r="E85" s="815"/>
      <c r="F85" s="60" t="s">
        <v>297</v>
      </c>
      <c r="G85" s="58">
        <v>4000</v>
      </c>
      <c r="H85" s="797"/>
      <c r="I85" s="800"/>
      <c r="J85" s="803"/>
      <c r="K85" s="802"/>
      <c r="L85" s="806"/>
    </row>
    <row r="86" spans="1:12" ht="22.5" customHeight="1">
      <c r="A86" s="817">
        <v>3</v>
      </c>
      <c r="B86" s="810" t="s">
        <v>342</v>
      </c>
      <c r="C86" s="798">
        <v>14480</v>
      </c>
      <c r="D86" s="829">
        <v>14480</v>
      </c>
      <c r="E86" s="825" t="s">
        <v>118</v>
      </c>
      <c r="F86" s="65" t="s">
        <v>343</v>
      </c>
      <c r="G86" s="67">
        <v>14480</v>
      </c>
      <c r="H86" s="818" t="s">
        <v>343</v>
      </c>
      <c r="I86" s="821">
        <v>14480</v>
      </c>
      <c r="J86" s="824" t="s">
        <v>29</v>
      </c>
      <c r="K86" s="825" t="s">
        <v>344</v>
      </c>
      <c r="L86" s="826" t="s">
        <v>345</v>
      </c>
    </row>
    <row r="87" spans="1:12" ht="22.5" customHeight="1">
      <c r="A87" s="817"/>
      <c r="B87" s="811"/>
      <c r="C87" s="799"/>
      <c r="D87" s="830"/>
      <c r="E87" s="825"/>
      <c r="F87" s="65" t="s">
        <v>346</v>
      </c>
      <c r="G87" s="67">
        <v>15565</v>
      </c>
      <c r="H87" s="819"/>
      <c r="I87" s="822"/>
      <c r="J87" s="814"/>
      <c r="K87" s="825"/>
      <c r="L87" s="827"/>
    </row>
    <row r="88" spans="1:12" ht="22.5" customHeight="1">
      <c r="A88" s="817"/>
      <c r="B88" s="812"/>
      <c r="C88" s="800"/>
      <c r="D88" s="831"/>
      <c r="E88" s="825"/>
      <c r="F88" s="65" t="s">
        <v>347</v>
      </c>
      <c r="G88" s="67">
        <v>16530</v>
      </c>
      <c r="H88" s="820"/>
      <c r="I88" s="823"/>
      <c r="J88" s="815"/>
      <c r="K88" s="825"/>
      <c r="L88" s="828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5" t="s">
        <v>148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6">
        <v>1</v>
      </c>
      <c r="B93" s="77" t="s">
        <v>442</v>
      </c>
      <c r="C93" s="78">
        <v>45000</v>
      </c>
      <c r="D93" s="78">
        <v>45000</v>
      </c>
      <c r="E93" s="76" t="s">
        <v>11</v>
      </c>
      <c r="F93" s="84" t="s">
        <v>450</v>
      </c>
      <c r="G93" s="78">
        <v>45000</v>
      </c>
      <c r="H93" s="77" t="s">
        <v>443</v>
      </c>
      <c r="I93" s="78">
        <v>45000</v>
      </c>
      <c r="J93" s="76" t="s">
        <v>29</v>
      </c>
      <c r="K93" s="76" t="s">
        <v>444</v>
      </c>
      <c r="L93" s="76" t="s">
        <v>445</v>
      </c>
    </row>
    <row r="94" spans="1:12" ht="22.5" customHeight="1">
      <c r="A94" s="836">
        <v>2</v>
      </c>
      <c r="B94" s="839" t="s">
        <v>451</v>
      </c>
      <c r="C94" s="842">
        <v>3600</v>
      </c>
      <c r="D94" s="845">
        <v>3600</v>
      </c>
      <c r="E94" s="836" t="s">
        <v>11</v>
      </c>
      <c r="F94" s="85" t="s">
        <v>452</v>
      </c>
      <c r="G94" s="86">
        <v>3600</v>
      </c>
      <c r="H94" s="271" t="s">
        <v>452</v>
      </c>
      <c r="I94" s="79">
        <v>3600</v>
      </c>
      <c r="J94" s="76" t="s">
        <v>13</v>
      </c>
      <c r="K94" s="76" t="s">
        <v>453</v>
      </c>
      <c r="L94" s="76" t="s">
        <v>454</v>
      </c>
    </row>
    <row r="95" spans="1:12" ht="22.5" customHeight="1">
      <c r="A95" s="838"/>
      <c r="B95" s="840"/>
      <c r="C95" s="843"/>
      <c r="D95" s="846"/>
      <c r="E95" s="838"/>
      <c r="F95" s="90" t="s">
        <v>455</v>
      </c>
      <c r="G95" s="91">
        <v>4568</v>
      </c>
      <c r="H95" s="832"/>
      <c r="I95" s="834"/>
      <c r="J95" s="836"/>
      <c r="K95" s="836"/>
      <c r="L95" s="836"/>
    </row>
    <row r="96" spans="1:12" ht="22.5" customHeight="1">
      <c r="A96" s="837"/>
      <c r="B96" s="841"/>
      <c r="C96" s="844"/>
      <c r="D96" s="847"/>
      <c r="E96" s="837"/>
      <c r="F96" s="90" t="s">
        <v>456</v>
      </c>
      <c r="G96" s="94">
        <v>4850</v>
      </c>
      <c r="H96" s="833"/>
      <c r="I96" s="835"/>
      <c r="J96" s="837"/>
      <c r="K96" s="837"/>
      <c r="L96" s="837"/>
    </row>
    <row r="97" spans="1:12" ht="22.5" customHeight="1">
      <c r="A97" s="836">
        <v>3</v>
      </c>
      <c r="B97" s="839" t="s">
        <v>457</v>
      </c>
      <c r="C97" s="842">
        <v>1840</v>
      </c>
      <c r="D97" s="842">
        <v>1840</v>
      </c>
      <c r="E97" s="836" t="s">
        <v>11</v>
      </c>
      <c r="F97" s="84" t="s">
        <v>458</v>
      </c>
      <c r="G97" s="95">
        <v>1840</v>
      </c>
      <c r="H97" s="77" t="s">
        <v>458</v>
      </c>
      <c r="I97" s="78">
        <v>1840</v>
      </c>
      <c r="J97" s="76" t="s">
        <v>13</v>
      </c>
      <c r="K97" s="76" t="s">
        <v>459</v>
      </c>
      <c r="L97" s="96">
        <v>244291</v>
      </c>
    </row>
    <row r="98" spans="1:12" ht="22.5" customHeight="1">
      <c r="A98" s="838"/>
      <c r="B98" s="840"/>
      <c r="C98" s="843"/>
      <c r="D98" s="843"/>
      <c r="E98" s="838"/>
      <c r="F98" s="84" t="s">
        <v>460</v>
      </c>
      <c r="G98" s="78">
        <v>1950</v>
      </c>
      <c r="H98" s="839"/>
      <c r="I98" s="842"/>
      <c r="J98" s="836"/>
      <c r="K98" s="836"/>
      <c r="L98" s="848"/>
    </row>
    <row r="99" spans="1:12" ht="22.5" customHeight="1">
      <c r="A99" s="837"/>
      <c r="B99" s="841"/>
      <c r="C99" s="844"/>
      <c r="D99" s="844"/>
      <c r="E99" s="837"/>
      <c r="F99" s="84" t="s">
        <v>461</v>
      </c>
      <c r="G99" s="78">
        <v>2120</v>
      </c>
      <c r="H99" s="841"/>
      <c r="I99" s="844"/>
      <c r="J99" s="837"/>
      <c r="K99" s="837"/>
      <c r="L99" s="849"/>
    </row>
    <row r="100" spans="1:12" ht="22.5" customHeight="1">
      <c r="A100" s="804">
        <v>4</v>
      </c>
      <c r="B100" s="839" t="s">
        <v>462</v>
      </c>
      <c r="C100" s="842">
        <v>22000</v>
      </c>
      <c r="D100" s="842">
        <v>22000</v>
      </c>
      <c r="E100" s="836" t="s">
        <v>118</v>
      </c>
      <c r="F100" s="77" t="s">
        <v>463</v>
      </c>
      <c r="G100" s="97">
        <v>22000</v>
      </c>
      <c r="H100" s="77" t="s">
        <v>464</v>
      </c>
      <c r="I100" s="98">
        <v>22000</v>
      </c>
      <c r="J100" s="76" t="s">
        <v>13</v>
      </c>
      <c r="K100" s="99" t="s">
        <v>465</v>
      </c>
      <c r="L100" s="100">
        <v>25505</v>
      </c>
    </row>
    <row r="101" spans="1:12" ht="22.5" customHeight="1">
      <c r="A101" s="805"/>
      <c r="B101" s="840"/>
      <c r="C101" s="843"/>
      <c r="D101" s="843"/>
      <c r="E101" s="838"/>
      <c r="F101" s="77" t="s">
        <v>466</v>
      </c>
      <c r="G101" s="97">
        <v>23360</v>
      </c>
      <c r="H101" s="839"/>
      <c r="I101" s="836"/>
      <c r="J101" s="836"/>
      <c r="K101" s="836"/>
      <c r="L101" s="850"/>
    </row>
    <row r="102" spans="1:12" ht="22.5" customHeight="1">
      <c r="A102" s="806"/>
      <c r="B102" s="841"/>
      <c r="C102" s="844"/>
      <c r="D102" s="844"/>
      <c r="E102" s="837"/>
      <c r="F102" s="77" t="s">
        <v>467</v>
      </c>
      <c r="G102" s="97">
        <v>24160</v>
      </c>
      <c r="H102" s="841"/>
      <c r="I102" s="837"/>
      <c r="J102" s="837"/>
      <c r="K102" s="837"/>
      <c r="L102" s="851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5" t="s">
        <v>149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545" customFormat="1" ht="22.5" customHeight="1">
      <c r="A107" s="557">
        <v>1</v>
      </c>
      <c r="B107" s="332" t="s">
        <v>635</v>
      </c>
      <c r="C107" s="333">
        <v>175000</v>
      </c>
      <c r="D107" s="333">
        <f>SUM(C107)</f>
        <v>175000</v>
      </c>
      <c r="E107" s="321" t="s">
        <v>118</v>
      </c>
      <c r="F107" s="332" t="s">
        <v>636</v>
      </c>
      <c r="G107" s="333">
        <f>SUM(C107)</f>
        <v>175000</v>
      </c>
      <c r="H107" s="471" t="str">
        <f>(F107)</f>
        <v>นางสาวสุรภา วิชาเป็ง</v>
      </c>
      <c r="I107" s="558">
        <f>SUM(C107)</f>
        <v>175000</v>
      </c>
      <c r="J107" s="321" t="s">
        <v>29</v>
      </c>
      <c r="K107" s="559" t="s">
        <v>637</v>
      </c>
      <c r="L107" s="546">
        <v>45980</v>
      </c>
    </row>
    <row r="108" spans="1:12" s="545" customFormat="1" ht="22.5" customHeight="1">
      <c r="A108" s="852">
        <v>2</v>
      </c>
      <c r="B108" s="855" t="s">
        <v>638</v>
      </c>
      <c r="C108" s="858">
        <v>4130</v>
      </c>
      <c r="D108" s="861">
        <f t="shared" ref="D108" si="4">(C108)</f>
        <v>4130</v>
      </c>
      <c r="E108" s="864" t="s">
        <v>118</v>
      </c>
      <c r="F108" s="471" t="s">
        <v>639</v>
      </c>
      <c r="G108" s="560">
        <f t="shared" ref="G108" si="5">(C108)</f>
        <v>4130</v>
      </c>
      <c r="H108" s="471" t="str">
        <f t="shared" ref="H108" si="6">(F108)</f>
        <v>บริษัทแอดไวซ์ ไอที อินฟินิท จำกัด(มหาชน)</v>
      </c>
      <c r="I108" s="561">
        <f>SUM(C108)</f>
        <v>4130</v>
      </c>
      <c r="J108" s="321" t="s">
        <v>29</v>
      </c>
      <c r="K108" s="319" t="s">
        <v>640</v>
      </c>
      <c r="L108" s="546">
        <v>45987</v>
      </c>
    </row>
    <row r="109" spans="1:12" s="545" customFormat="1" ht="22.5" customHeight="1">
      <c r="A109" s="853"/>
      <c r="B109" s="856"/>
      <c r="C109" s="859"/>
      <c r="D109" s="862"/>
      <c r="E109" s="865"/>
      <c r="F109" s="471" t="s">
        <v>641</v>
      </c>
      <c r="G109" s="560">
        <v>4200</v>
      </c>
      <c r="H109" s="293"/>
      <c r="I109" s="295"/>
      <c r="J109" s="292"/>
      <c r="K109" s="300"/>
      <c r="L109" s="313"/>
    </row>
    <row r="110" spans="1:12" s="545" customFormat="1" ht="22.5" customHeight="1">
      <c r="A110" s="854"/>
      <c r="B110" s="857"/>
      <c r="C110" s="860"/>
      <c r="D110" s="863"/>
      <c r="E110" s="866"/>
      <c r="F110" s="471" t="s">
        <v>642</v>
      </c>
      <c r="G110" s="560">
        <v>4400</v>
      </c>
      <c r="H110" s="293"/>
      <c r="I110" s="295"/>
      <c r="J110" s="292"/>
      <c r="K110" s="300"/>
      <c r="L110" s="313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5" t="s">
        <v>150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60">
        <v>1</v>
      </c>
      <c r="B115" s="60" t="s">
        <v>755</v>
      </c>
      <c r="C115" s="58">
        <v>29465.66</v>
      </c>
      <c r="D115" s="58">
        <v>29465.66</v>
      </c>
      <c r="E115" s="60" t="s">
        <v>11</v>
      </c>
      <c r="F115" s="60" t="s">
        <v>756</v>
      </c>
      <c r="G115" s="58">
        <v>29465.66</v>
      </c>
      <c r="H115" s="57" t="s">
        <v>756</v>
      </c>
      <c r="I115" s="58">
        <v>29465.66</v>
      </c>
      <c r="J115" s="60" t="s">
        <v>29</v>
      </c>
      <c r="K115" s="60" t="s">
        <v>757</v>
      </c>
      <c r="L115" s="63">
        <v>244291</v>
      </c>
    </row>
    <row r="116" spans="1:12" ht="40.5">
      <c r="A116" s="60">
        <v>2</v>
      </c>
      <c r="B116" s="60" t="s">
        <v>758</v>
      </c>
      <c r="C116" s="58">
        <v>14088.01</v>
      </c>
      <c r="D116" s="58">
        <v>14088.01</v>
      </c>
      <c r="E116" s="60" t="s">
        <v>11</v>
      </c>
      <c r="F116" s="60" t="s">
        <v>759</v>
      </c>
      <c r="G116" s="58">
        <v>14088.01</v>
      </c>
      <c r="H116" s="57" t="s">
        <v>759</v>
      </c>
      <c r="I116" s="58">
        <v>14088.01</v>
      </c>
      <c r="J116" s="60" t="s">
        <v>29</v>
      </c>
      <c r="K116" s="60" t="s">
        <v>760</v>
      </c>
      <c r="L116" s="63">
        <v>244291</v>
      </c>
    </row>
    <row r="117" spans="1:12" ht="40.5">
      <c r="A117" s="801">
        <v>3</v>
      </c>
      <c r="B117" s="801" t="s">
        <v>761</v>
      </c>
      <c r="C117" s="798">
        <v>9220</v>
      </c>
      <c r="D117" s="798">
        <v>9220</v>
      </c>
      <c r="E117" s="801" t="s">
        <v>11</v>
      </c>
      <c r="F117" s="60" t="s">
        <v>747</v>
      </c>
      <c r="G117" s="58">
        <v>9220</v>
      </c>
      <c r="H117" s="57" t="s">
        <v>747</v>
      </c>
      <c r="I117" s="58">
        <v>9220</v>
      </c>
      <c r="J117" s="60" t="s">
        <v>29</v>
      </c>
      <c r="K117" s="60" t="s">
        <v>762</v>
      </c>
      <c r="L117" s="63">
        <v>244314</v>
      </c>
    </row>
    <row r="118" spans="1:12" ht="20.25">
      <c r="A118" s="802"/>
      <c r="B118" s="802"/>
      <c r="C118" s="799"/>
      <c r="D118" s="799"/>
      <c r="E118" s="802"/>
      <c r="F118" s="60" t="s">
        <v>749</v>
      </c>
      <c r="G118" s="58">
        <v>9950</v>
      </c>
      <c r="H118" s="57"/>
      <c r="I118" s="58"/>
      <c r="J118" s="60"/>
      <c r="K118" s="60"/>
      <c r="L118" s="63"/>
    </row>
    <row r="119" spans="1:12" ht="40.5">
      <c r="A119" s="803"/>
      <c r="B119" s="803"/>
      <c r="C119" s="800"/>
      <c r="D119" s="800"/>
      <c r="E119" s="803"/>
      <c r="F119" s="60" t="s">
        <v>750</v>
      </c>
      <c r="G119" s="58">
        <v>10460</v>
      </c>
      <c r="H119" s="57"/>
      <c r="I119" s="58"/>
      <c r="J119" s="60"/>
      <c r="K119" s="60"/>
      <c r="L119" s="63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5" t="s">
        <v>151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63">
        <v>1</v>
      </c>
      <c r="B124" s="171" t="s">
        <v>835</v>
      </c>
      <c r="C124" s="178">
        <v>3537.42</v>
      </c>
      <c r="D124" s="178">
        <v>3537.42</v>
      </c>
      <c r="E124" s="165" t="s">
        <v>118</v>
      </c>
      <c r="F124" s="166" t="s">
        <v>823</v>
      </c>
      <c r="G124" s="178">
        <v>3537.42</v>
      </c>
      <c r="H124" s="166" t="s">
        <v>823</v>
      </c>
      <c r="I124" s="178">
        <v>3537.42</v>
      </c>
      <c r="J124" s="166" t="s">
        <v>794</v>
      </c>
      <c r="K124" s="171" t="s">
        <v>836</v>
      </c>
      <c r="L124" s="179">
        <v>244292</v>
      </c>
    </row>
    <row r="125" spans="1:12" ht="21">
      <c r="A125" s="868">
        <v>2</v>
      </c>
      <c r="B125" s="870" t="s">
        <v>837</v>
      </c>
      <c r="C125" s="872">
        <v>51571</v>
      </c>
      <c r="D125" s="872">
        <v>51571</v>
      </c>
      <c r="E125" s="696" t="s">
        <v>118</v>
      </c>
      <c r="F125" s="166" t="s">
        <v>838</v>
      </c>
      <c r="G125" s="164">
        <v>51571</v>
      </c>
      <c r="H125" s="166" t="s">
        <v>838</v>
      </c>
      <c r="I125" s="177">
        <v>51571</v>
      </c>
      <c r="J125" s="175" t="s">
        <v>794</v>
      </c>
      <c r="K125" s="175" t="s">
        <v>839</v>
      </c>
      <c r="L125" s="167">
        <v>244315</v>
      </c>
    </row>
    <row r="126" spans="1:12" ht="21">
      <c r="A126" s="869"/>
      <c r="B126" s="871"/>
      <c r="C126" s="873"/>
      <c r="D126" s="873"/>
      <c r="E126" s="691"/>
      <c r="F126" s="166" t="s">
        <v>840</v>
      </c>
      <c r="G126" s="164">
        <v>52181</v>
      </c>
      <c r="H126" s="166"/>
      <c r="I126" s="177"/>
      <c r="J126" s="175"/>
      <c r="K126" s="175"/>
      <c r="L126" s="181"/>
    </row>
    <row r="127" spans="1:12" ht="21">
      <c r="A127" s="869"/>
      <c r="B127" s="871"/>
      <c r="C127" s="873"/>
      <c r="D127" s="873"/>
      <c r="E127" s="691"/>
      <c r="F127" s="182" t="s">
        <v>841</v>
      </c>
      <c r="G127" s="164">
        <v>52241</v>
      </c>
      <c r="H127" s="166"/>
      <c r="I127" s="177"/>
      <c r="J127" s="175"/>
      <c r="K127" s="175"/>
      <c r="L127" s="181"/>
    </row>
    <row r="128" spans="1:12" ht="21">
      <c r="A128" s="678">
        <v>3</v>
      </c>
      <c r="B128" s="867" t="s">
        <v>842</v>
      </c>
      <c r="C128" s="672">
        <v>8315</v>
      </c>
      <c r="D128" s="672">
        <v>8315</v>
      </c>
      <c r="E128" s="677" t="s">
        <v>118</v>
      </c>
      <c r="F128" s="184" t="s">
        <v>838</v>
      </c>
      <c r="G128" s="185">
        <v>8315</v>
      </c>
      <c r="H128" s="166" t="s">
        <v>838</v>
      </c>
      <c r="I128" s="177">
        <v>8315</v>
      </c>
      <c r="J128" s="175" t="s">
        <v>794</v>
      </c>
      <c r="K128" s="175" t="s">
        <v>843</v>
      </c>
      <c r="L128" s="167">
        <v>244316</v>
      </c>
    </row>
    <row r="129" spans="1:12" ht="21">
      <c r="A129" s="678"/>
      <c r="B129" s="867"/>
      <c r="C129" s="672"/>
      <c r="D129" s="672"/>
      <c r="E129" s="677"/>
      <c r="F129" s="186" t="s">
        <v>844</v>
      </c>
      <c r="G129" s="187">
        <v>8325</v>
      </c>
      <c r="H129" s="166"/>
      <c r="I129" s="177"/>
      <c r="J129" s="175"/>
      <c r="K129" s="175"/>
      <c r="L129" s="181"/>
    </row>
    <row r="130" spans="1:12" ht="21">
      <c r="A130" s="678"/>
      <c r="B130" s="867"/>
      <c r="C130" s="672"/>
      <c r="D130" s="672"/>
      <c r="E130" s="677"/>
      <c r="F130" s="188" t="s">
        <v>841</v>
      </c>
      <c r="G130" s="189">
        <v>8395</v>
      </c>
      <c r="H130" s="166"/>
      <c r="I130" s="177"/>
      <c r="J130" s="175"/>
      <c r="K130" s="175"/>
      <c r="L130" s="181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5" t="s">
        <v>152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2" customFormat="1" ht="63">
      <c r="A135" s="204">
        <v>1</v>
      </c>
      <c r="B135" s="205" t="s">
        <v>932</v>
      </c>
      <c r="C135" s="206">
        <v>20452.3</v>
      </c>
      <c r="D135" s="206">
        <v>20452.3</v>
      </c>
      <c r="E135" s="13" t="s">
        <v>118</v>
      </c>
      <c r="F135" s="31" t="s">
        <v>933</v>
      </c>
      <c r="G135" s="206">
        <v>20452.3</v>
      </c>
      <c r="H135" s="31" t="s">
        <v>933</v>
      </c>
      <c r="I135" s="206">
        <v>20452.3</v>
      </c>
      <c r="J135" s="13" t="s">
        <v>934</v>
      </c>
      <c r="K135" s="204" t="s">
        <v>935</v>
      </c>
      <c r="L135" s="207">
        <v>25146</v>
      </c>
    </row>
    <row r="136" spans="1:12" s="42" customFormat="1" ht="63">
      <c r="A136" s="208">
        <v>2</v>
      </c>
      <c r="B136" s="209" t="s">
        <v>936</v>
      </c>
      <c r="C136" s="210">
        <v>15000</v>
      </c>
      <c r="D136" s="210">
        <v>15000</v>
      </c>
      <c r="E136" s="211" t="s">
        <v>118</v>
      </c>
      <c r="F136" s="209" t="s">
        <v>937</v>
      </c>
      <c r="G136" s="210">
        <v>15000</v>
      </c>
      <c r="H136" s="209" t="s">
        <v>938</v>
      </c>
      <c r="I136" s="210">
        <v>15000</v>
      </c>
      <c r="J136" s="211" t="s">
        <v>934</v>
      </c>
      <c r="K136" s="212" t="s">
        <v>939</v>
      </c>
      <c r="L136" s="213">
        <v>25156</v>
      </c>
    </row>
    <row r="137" spans="1:12" s="42" customFormat="1" ht="21">
      <c r="A137" s="214"/>
      <c r="B137" s="215"/>
      <c r="C137" s="216"/>
      <c r="D137" s="216"/>
      <c r="E137" s="217"/>
      <c r="F137" s="215" t="s">
        <v>940</v>
      </c>
      <c r="G137" s="216">
        <v>18750</v>
      </c>
      <c r="H137" s="215"/>
      <c r="I137" s="216"/>
      <c r="J137" s="217"/>
      <c r="K137" s="218"/>
      <c r="L137" s="219"/>
    </row>
    <row r="138" spans="1:12" s="42" customFormat="1" ht="21">
      <c r="A138" s="214"/>
      <c r="B138" s="215"/>
      <c r="C138" s="216"/>
      <c r="D138" s="216"/>
      <c r="E138" s="217"/>
      <c r="F138" s="215" t="s">
        <v>941</v>
      </c>
      <c r="G138" s="216">
        <v>17500</v>
      </c>
      <c r="H138" s="215"/>
      <c r="I138" s="216"/>
      <c r="J138" s="217"/>
      <c r="K138" s="218"/>
      <c r="L138" s="219"/>
    </row>
    <row r="139" spans="1:12" s="42" customFormat="1" ht="42">
      <c r="A139" s="208">
        <v>3</v>
      </c>
      <c r="B139" s="209" t="s">
        <v>942</v>
      </c>
      <c r="C139" s="210">
        <v>24600</v>
      </c>
      <c r="D139" s="210">
        <v>24600</v>
      </c>
      <c r="E139" s="211" t="s">
        <v>118</v>
      </c>
      <c r="F139" s="209" t="s">
        <v>943</v>
      </c>
      <c r="G139" s="210">
        <v>24600</v>
      </c>
      <c r="H139" s="209" t="s">
        <v>944</v>
      </c>
      <c r="I139" s="210">
        <v>24600</v>
      </c>
      <c r="J139" s="211" t="s">
        <v>934</v>
      </c>
      <c r="K139" s="212" t="s">
        <v>945</v>
      </c>
      <c r="L139" s="220">
        <v>25159</v>
      </c>
    </row>
    <row r="140" spans="1:12" s="42" customFormat="1" ht="21">
      <c r="A140" s="214"/>
      <c r="B140" s="215"/>
      <c r="C140" s="216"/>
      <c r="D140" s="216"/>
      <c r="E140" s="217"/>
      <c r="F140" s="215" t="s">
        <v>946</v>
      </c>
      <c r="G140" s="216">
        <v>25600</v>
      </c>
      <c r="H140" s="215"/>
      <c r="I140" s="216"/>
      <c r="J140" s="217"/>
      <c r="K140" s="218"/>
      <c r="L140" s="221"/>
    </row>
    <row r="141" spans="1:12" s="42" customFormat="1" ht="21">
      <c r="A141" s="214"/>
      <c r="B141" s="215"/>
      <c r="C141" s="216"/>
      <c r="D141" s="216"/>
      <c r="E141" s="217"/>
      <c r="F141" s="215" t="s">
        <v>947</v>
      </c>
      <c r="G141" s="216">
        <v>26500</v>
      </c>
      <c r="H141" s="215"/>
      <c r="I141" s="216"/>
      <c r="J141" s="217"/>
      <c r="K141" s="218"/>
      <c r="L141" s="221"/>
    </row>
    <row r="142" spans="1:12" s="42" customFormat="1" ht="63">
      <c r="A142" s="208">
        <v>4</v>
      </c>
      <c r="B142" s="222" t="s">
        <v>948</v>
      </c>
      <c r="C142" s="210">
        <v>4890</v>
      </c>
      <c r="D142" s="210">
        <v>4890</v>
      </c>
      <c r="E142" s="211" t="s">
        <v>118</v>
      </c>
      <c r="F142" s="209" t="s">
        <v>949</v>
      </c>
      <c r="G142" s="210">
        <v>4890</v>
      </c>
      <c r="H142" s="209" t="s">
        <v>950</v>
      </c>
      <c r="I142" s="210">
        <v>4890</v>
      </c>
      <c r="J142" s="211" t="s">
        <v>934</v>
      </c>
      <c r="K142" s="212" t="s">
        <v>951</v>
      </c>
      <c r="L142" s="220">
        <v>25163</v>
      </c>
    </row>
    <row r="143" spans="1:12" s="42" customFormat="1" ht="21">
      <c r="A143" s="214"/>
      <c r="B143" s="223"/>
      <c r="C143" s="216"/>
      <c r="D143" s="216"/>
      <c r="E143" s="217"/>
      <c r="F143" s="215" t="s">
        <v>946</v>
      </c>
      <c r="G143" s="216">
        <v>5000</v>
      </c>
      <c r="H143" s="215"/>
      <c r="I143" s="216"/>
      <c r="J143" s="217"/>
      <c r="K143" s="218"/>
      <c r="L143" s="221"/>
    </row>
    <row r="144" spans="1:12" s="42" customFormat="1" ht="21">
      <c r="A144" s="214"/>
      <c r="B144" s="223"/>
      <c r="C144" s="216"/>
      <c r="D144" s="216"/>
      <c r="E144" s="217"/>
      <c r="F144" s="215" t="s">
        <v>947</v>
      </c>
      <c r="G144" s="216">
        <v>4890</v>
      </c>
      <c r="H144" s="215"/>
      <c r="I144" s="216"/>
      <c r="J144" s="217"/>
      <c r="K144" s="218"/>
      <c r="L144" s="221"/>
    </row>
    <row r="145" spans="1:12" ht="63">
      <c r="A145" s="224">
        <v>5</v>
      </c>
      <c r="B145" s="225" t="s">
        <v>952</v>
      </c>
      <c r="C145" s="226">
        <v>3850</v>
      </c>
      <c r="D145" s="226">
        <v>3850</v>
      </c>
      <c r="E145" s="211" t="s">
        <v>118</v>
      </c>
      <c r="F145" s="225" t="s">
        <v>953</v>
      </c>
      <c r="G145" s="226">
        <v>3850</v>
      </c>
      <c r="H145" s="225" t="s">
        <v>954</v>
      </c>
      <c r="I145" s="226">
        <v>3850</v>
      </c>
      <c r="J145" s="211" t="s">
        <v>934</v>
      </c>
      <c r="K145" s="212" t="s">
        <v>955</v>
      </c>
      <c r="L145" s="220">
        <v>25166</v>
      </c>
    </row>
    <row r="146" spans="1:12" ht="42">
      <c r="A146" s="227"/>
      <c r="B146" s="215"/>
      <c r="C146" s="216"/>
      <c r="D146" s="216"/>
      <c r="E146" s="217"/>
      <c r="F146" s="215" t="s">
        <v>956</v>
      </c>
      <c r="G146" s="228">
        <v>4550</v>
      </c>
      <c r="H146" s="215"/>
      <c r="I146" s="229"/>
      <c r="J146" s="217"/>
      <c r="K146" s="217"/>
      <c r="L146" s="217"/>
    </row>
    <row r="147" spans="1:12" ht="21">
      <c r="A147" s="230"/>
      <c r="B147" s="231"/>
      <c r="C147" s="232"/>
      <c r="D147" s="232"/>
      <c r="E147" s="233"/>
      <c r="F147" s="231" t="s">
        <v>941</v>
      </c>
      <c r="G147" s="234">
        <v>4900</v>
      </c>
      <c r="H147" s="231"/>
      <c r="I147" s="235"/>
      <c r="J147" s="233"/>
      <c r="K147" s="233"/>
      <c r="L147" s="236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5" t="s">
        <v>153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2" customFormat="1" ht="40.5">
      <c r="A152" s="905">
        <v>1</v>
      </c>
      <c r="B152" s="908" t="s">
        <v>1141</v>
      </c>
      <c r="C152" s="896">
        <v>43050</v>
      </c>
      <c r="D152" s="909">
        <v>43050</v>
      </c>
      <c r="E152" s="912" t="s">
        <v>118</v>
      </c>
      <c r="F152" s="267" t="s">
        <v>1142</v>
      </c>
      <c r="G152" s="896">
        <v>43050</v>
      </c>
      <c r="H152" s="899" t="s">
        <v>1142</v>
      </c>
      <c r="I152" s="902">
        <v>43050</v>
      </c>
      <c r="J152" s="839" t="s">
        <v>285</v>
      </c>
      <c r="K152" s="839" t="s">
        <v>1143</v>
      </c>
      <c r="L152" s="874">
        <v>244292</v>
      </c>
    </row>
    <row r="153" spans="1:12" s="42" customFormat="1" ht="20.25">
      <c r="A153" s="906"/>
      <c r="B153" s="900"/>
      <c r="C153" s="897"/>
      <c r="D153" s="910"/>
      <c r="E153" s="913"/>
      <c r="F153" s="269" t="s">
        <v>1144</v>
      </c>
      <c r="G153" s="897"/>
      <c r="H153" s="900"/>
      <c r="I153" s="903"/>
      <c r="J153" s="840"/>
      <c r="K153" s="840"/>
      <c r="L153" s="875"/>
    </row>
    <row r="154" spans="1:12" s="42" customFormat="1" ht="20.25">
      <c r="A154" s="907"/>
      <c r="B154" s="901"/>
      <c r="C154" s="898"/>
      <c r="D154" s="911"/>
      <c r="E154" s="914"/>
      <c r="F154" s="267" t="s">
        <v>1145</v>
      </c>
      <c r="G154" s="898"/>
      <c r="H154" s="901"/>
      <c r="I154" s="904"/>
      <c r="J154" s="841"/>
      <c r="K154" s="841"/>
      <c r="L154" s="876"/>
    </row>
    <row r="155" spans="1:12" s="42" customFormat="1" ht="40.5">
      <c r="A155" s="850">
        <v>2</v>
      </c>
      <c r="B155" s="878" t="s">
        <v>1146</v>
      </c>
      <c r="C155" s="879">
        <v>4120</v>
      </c>
      <c r="D155" s="882">
        <v>4120</v>
      </c>
      <c r="E155" s="885" t="s">
        <v>118</v>
      </c>
      <c r="F155" s="271" t="s">
        <v>1142</v>
      </c>
      <c r="G155" s="886">
        <v>4120</v>
      </c>
      <c r="H155" s="887" t="s">
        <v>1142</v>
      </c>
      <c r="I155" s="890">
        <v>4120</v>
      </c>
      <c r="J155" s="839" t="s">
        <v>285</v>
      </c>
      <c r="K155" s="836" t="s">
        <v>1147</v>
      </c>
      <c r="L155" s="893">
        <v>244313</v>
      </c>
    </row>
    <row r="156" spans="1:12" s="42" customFormat="1" ht="20.25">
      <c r="A156" s="877"/>
      <c r="B156" s="840"/>
      <c r="C156" s="880"/>
      <c r="D156" s="883"/>
      <c r="E156" s="885"/>
      <c r="F156" s="272" t="s">
        <v>1144</v>
      </c>
      <c r="G156" s="886"/>
      <c r="H156" s="888"/>
      <c r="I156" s="891"/>
      <c r="J156" s="840"/>
      <c r="K156" s="838"/>
      <c r="L156" s="894"/>
    </row>
    <row r="157" spans="1:12" s="42" customFormat="1" ht="20.25">
      <c r="A157" s="851"/>
      <c r="B157" s="841"/>
      <c r="C157" s="881"/>
      <c r="D157" s="884"/>
      <c r="E157" s="885"/>
      <c r="F157" s="272" t="s">
        <v>1148</v>
      </c>
      <c r="G157" s="886"/>
      <c r="H157" s="889"/>
      <c r="I157" s="892"/>
      <c r="J157" s="841"/>
      <c r="K157" s="837"/>
      <c r="L157" s="895"/>
    </row>
    <row r="158" spans="1:12" s="42" customFormat="1" ht="21">
      <c r="A158" s="37"/>
      <c r="B158" s="38"/>
      <c r="C158" s="39"/>
      <c r="D158" s="39"/>
      <c r="E158" s="37"/>
      <c r="F158" s="37"/>
      <c r="G158" s="40"/>
      <c r="H158" s="41"/>
      <c r="I158" s="41"/>
      <c r="J158" s="37"/>
      <c r="K158" s="8"/>
      <c r="L158" s="8"/>
    </row>
  </sheetData>
  <mergeCells count="118"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506" customWidth="1"/>
    <col min="12" max="12" width="24.42578125" style="506" customWidth="1"/>
  </cols>
  <sheetData>
    <row r="1" spans="1:12" ht="27.75" customHeight="1">
      <c r="A1" s="668" t="s">
        <v>119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7.75" customHeight="1">
      <c r="A2" s="668" t="s">
        <v>128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69" t="s">
        <v>6</v>
      </c>
      <c r="G3" s="670"/>
      <c r="H3" s="669" t="s">
        <v>7</v>
      </c>
      <c r="I3" s="670"/>
      <c r="J3" s="478" t="s">
        <v>8</v>
      </c>
      <c r="K3" s="915" t="s">
        <v>9</v>
      </c>
      <c r="L3" s="91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480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86"/>
      <c r="L41" s="18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86"/>
      <c r="L42" s="186"/>
    </row>
    <row r="43" spans="1:12" ht="23.25" hidden="1" customHeight="1">
      <c r="A43" s="792"/>
      <c r="B43" s="704"/>
      <c r="C43" s="685"/>
      <c r="D43" s="685"/>
      <c r="E43" s="679"/>
      <c r="F43" s="2"/>
      <c r="G43" s="28"/>
      <c r="H43" s="2"/>
      <c r="I43" s="14"/>
      <c r="J43" s="5"/>
      <c r="K43" s="3"/>
      <c r="L43" s="480"/>
    </row>
    <row r="44" spans="1:12" ht="21" hidden="1">
      <c r="A44" s="793"/>
      <c r="B44" s="705"/>
      <c r="C44" s="686"/>
      <c r="D44" s="686"/>
      <c r="E44" s="680"/>
      <c r="F44" s="2"/>
      <c r="G44" s="28"/>
      <c r="H44" s="5"/>
      <c r="I44" s="5"/>
      <c r="J44" s="5"/>
      <c r="K44" s="186"/>
      <c r="L44" s="186"/>
    </row>
    <row r="45" spans="1:12" s="9" customFormat="1" ht="21" hidden="1">
      <c r="A45" s="794"/>
      <c r="B45" s="706"/>
      <c r="C45" s="687"/>
      <c r="D45" s="687"/>
      <c r="E45" s="681"/>
      <c r="F45" s="2"/>
      <c r="G45" s="28"/>
      <c r="H45" s="5"/>
      <c r="I45" s="5"/>
      <c r="J45" s="5"/>
      <c r="K45" s="186"/>
      <c r="L45" s="18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86"/>
      <c r="L46" s="18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86"/>
      <c r="L47" s="18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3"/>
      <c r="K48" s="481"/>
      <c r="L48" s="481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466">
        <v>1</v>
      </c>
      <c r="B50" s="467" t="s">
        <v>1258</v>
      </c>
      <c r="C50" s="468">
        <v>39677</v>
      </c>
      <c r="D50" s="468">
        <v>39677</v>
      </c>
      <c r="E50" s="468" t="s">
        <v>118</v>
      </c>
      <c r="F50" s="469" t="s">
        <v>1313</v>
      </c>
      <c r="G50" s="468">
        <v>39677</v>
      </c>
      <c r="H50" s="469" t="s">
        <v>1313</v>
      </c>
      <c r="I50" s="468">
        <v>39677</v>
      </c>
      <c r="J50" s="472" t="s">
        <v>29</v>
      </c>
      <c r="K50" s="482" t="s">
        <v>1314</v>
      </c>
      <c r="L50" s="471" t="s">
        <v>1315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86"/>
      <c r="L51" s="483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86"/>
      <c r="L52" s="483"/>
    </row>
    <row r="53" spans="1:12" ht="52.5">
      <c r="A53" s="20"/>
      <c r="B53" s="35" t="s">
        <v>146</v>
      </c>
      <c r="C53" s="21"/>
      <c r="D53" s="21"/>
      <c r="E53" s="22"/>
      <c r="F53" s="22"/>
      <c r="G53" s="23"/>
      <c r="H53" s="23"/>
      <c r="I53" s="23"/>
      <c r="J53" s="23"/>
      <c r="K53" s="481"/>
      <c r="L53" s="481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3">
        <v>1</v>
      </c>
      <c r="B55" s="50" t="s">
        <v>216</v>
      </c>
      <c r="C55" s="51">
        <v>43901</v>
      </c>
      <c r="D55" s="52">
        <f t="shared" ref="D55:D61" si="0">(C55)</f>
        <v>43901</v>
      </c>
      <c r="E55" s="53" t="s">
        <v>118</v>
      </c>
      <c r="F55" s="50" t="s">
        <v>217</v>
      </c>
      <c r="G55" s="52">
        <f t="shared" ref="G55:G61" si="1">(C55)</f>
        <v>43901</v>
      </c>
      <c r="H55" s="50" t="str">
        <f t="shared" ref="H55:H61" si="2">(F55)</f>
        <v>บ.สยามเซ็นเตอร์โอเอ จก.</v>
      </c>
      <c r="I55" s="51">
        <f>SUM(C55)</f>
        <v>43901</v>
      </c>
      <c r="J55" s="476" t="s">
        <v>29</v>
      </c>
      <c r="K55" s="139" t="s">
        <v>218</v>
      </c>
      <c r="L55" s="484">
        <v>244340</v>
      </c>
    </row>
    <row r="56" spans="1:12" ht="22.5" customHeight="1">
      <c r="A56" s="922"/>
      <c r="B56" s="923"/>
      <c r="C56" s="923"/>
      <c r="D56" s="923"/>
      <c r="E56" s="924"/>
      <c r="F56" s="50" t="s">
        <v>219</v>
      </c>
      <c r="G56" s="52">
        <v>46058</v>
      </c>
      <c r="H56" s="50"/>
      <c r="I56" s="51"/>
      <c r="J56" s="476"/>
      <c r="K56" s="139"/>
      <c r="L56" s="484"/>
    </row>
    <row r="57" spans="1:12" ht="22.5" customHeight="1">
      <c r="A57" s="922"/>
      <c r="B57" s="923"/>
      <c r="C57" s="923"/>
      <c r="D57" s="923"/>
      <c r="E57" s="924"/>
      <c r="F57" s="50" t="s">
        <v>220</v>
      </c>
      <c r="G57" s="52">
        <v>45170</v>
      </c>
      <c r="H57" s="50"/>
      <c r="I57" s="51"/>
      <c r="J57" s="476"/>
      <c r="K57" s="139"/>
      <c r="L57" s="484"/>
    </row>
    <row r="58" spans="1:12" ht="22.5" customHeight="1">
      <c r="A58" s="43">
        <v>2</v>
      </c>
      <c r="B58" s="50" t="s">
        <v>221</v>
      </c>
      <c r="C58" s="51">
        <v>33000</v>
      </c>
      <c r="D58" s="52">
        <f>(C58)</f>
        <v>33000</v>
      </c>
      <c r="E58" s="53" t="s">
        <v>118</v>
      </c>
      <c r="F58" s="50" t="s">
        <v>182</v>
      </c>
      <c r="G58" s="52">
        <f>(C58)</f>
        <v>33000</v>
      </c>
      <c r="H58" s="50" t="str">
        <f>(F58)</f>
        <v>หจก.สวัสดิ์ไพบูลย์สเตชั่น</v>
      </c>
      <c r="I58" s="51">
        <f t="shared" ref="I58:I61" si="3">SUM(C58)</f>
        <v>33000</v>
      </c>
      <c r="J58" s="476" t="s">
        <v>29</v>
      </c>
      <c r="K58" s="139" t="s">
        <v>222</v>
      </c>
      <c r="L58" s="484">
        <v>244344</v>
      </c>
    </row>
    <row r="59" spans="1:12" ht="22.5" customHeight="1">
      <c r="A59" s="43">
        <v>3</v>
      </c>
      <c r="B59" s="50" t="s">
        <v>223</v>
      </c>
      <c r="C59" s="51">
        <v>8601.6200000000008</v>
      </c>
      <c r="D59" s="52">
        <f t="shared" ref="D59" si="4">(C59)</f>
        <v>8601.6200000000008</v>
      </c>
      <c r="E59" s="53" t="s">
        <v>118</v>
      </c>
      <c r="F59" s="50" t="s">
        <v>155</v>
      </c>
      <c r="G59" s="52">
        <f t="shared" ref="G59" si="5">(C59)</f>
        <v>8601.6200000000008</v>
      </c>
      <c r="H59" s="50" t="str">
        <f t="shared" ref="H59" si="6">(F59)</f>
        <v>บ.โตโยต้าเมืองตาก จก.</v>
      </c>
      <c r="I59" s="51">
        <f t="shared" si="3"/>
        <v>8601.6200000000008</v>
      </c>
      <c r="J59" s="476" t="s">
        <v>29</v>
      </c>
      <c r="K59" s="139" t="s">
        <v>224</v>
      </c>
      <c r="L59" s="484">
        <v>244327</v>
      </c>
    </row>
    <row r="60" spans="1:12" ht="22.5" customHeight="1">
      <c r="A60" s="43">
        <v>4</v>
      </c>
      <c r="B60" s="54" t="s">
        <v>225</v>
      </c>
      <c r="C60" s="51">
        <v>6598.16</v>
      </c>
      <c r="D60" s="52">
        <f t="shared" si="0"/>
        <v>6598.16</v>
      </c>
      <c r="E60" s="53" t="s">
        <v>118</v>
      </c>
      <c r="F60" s="50" t="s">
        <v>226</v>
      </c>
      <c r="G60" s="52">
        <f t="shared" si="1"/>
        <v>6598.16</v>
      </c>
      <c r="H60" s="50" t="str">
        <f t="shared" si="2"/>
        <v>บจก.อีซูซุตากฮกอันตึ๊ง</v>
      </c>
      <c r="I60" s="51">
        <f t="shared" si="3"/>
        <v>6598.16</v>
      </c>
      <c r="J60" s="476" t="s">
        <v>29</v>
      </c>
      <c r="K60" s="139" t="s">
        <v>227</v>
      </c>
      <c r="L60" s="484">
        <v>244336</v>
      </c>
    </row>
    <row r="61" spans="1:12" ht="22.5" customHeight="1">
      <c r="A61" s="43">
        <v>5</v>
      </c>
      <c r="B61" s="54" t="s">
        <v>228</v>
      </c>
      <c r="C61" s="51">
        <v>40000</v>
      </c>
      <c r="D61" s="52">
        <f t="shared" si="0"/>
        <v>40000</v>
      </c>
      <c r="E61" s="53" t="s">
        <v>118</v>
      </c>
      <c r="F61" s="50" t="s">
        <v>155</v>
      </c>
      <c r="G61" s="52">
        <f t="shared" si="1"/>
        <v>40000</v>
      </c>
      <c r="H61" s="50" t="str">
        <f t="shared" si="2"/>
        <v>บ.โตโยต้าเมืองตาก จก.</v>
      </c>
      <c r="I61" s="51">
        <f t="shared" si="3"/>
        <v>40000</v>
      </c>
      <c r="J61" s="476" t="s">
        <v>29</v>
      </c>
      <c r="K61" s="139" t="s">
        <v>229</v>
      </c>
      <c r="L61" s="484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86"/>
      <c r="L62" s="483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86"/>
      <c r="L63" s="483"/>
    </row>
    <row r="64" spans="1:12" ht="52.5">
      <c r="A64" s="20"/>
      <c r="B64" s="35" t="s">
        <v>147</v>
      </c>
      <c r="C64" s="21"/>
      <c r="D64" s="21"/>
      <c r="E64" s="22"/>
      <c r="F64" s="22"/>
      <c r="G64" s="23"/>
      <c r="H64" s="23"/>
      <c r="I64" s="23"/>
      <c r="J64" s="23"/>
      <c r="K64" s="481"/>
      <c r="L64" s="481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925">
        <v>1</v>
      </c>
      <c r="B66" s="920" t="s">
        <v>348</v>
      </c>
      <c r="C66" s="928">
        <v>31900</v>
      </c>
      <c r="D66" s="929">
        <v>31900</v>
      </c>
      <c r="E66" s="801" t="s">
        <v>118</v>
      </c>
      <c r="F66" s="60" t="s">
        <v>349</v>
      </c>
      <c r="G66" s="58">
        <v>31900</v>
      </c>
      <c r="H66" s="801" t="s">
        <v>349</v>
      </c>
      <c r="I66" s="798">
        <v>31900</v>
      </c>
      <c r="J66" s="917" t="s">
        <v>29</v>
      </c>
      <c r="K66" s="920" t="s">
        <v>350</v>
      </c>
      <c r="L66" s="921" t="s">
        <v>351</v>
      </c>
    </row>
    <row r="67" spans="1:12" ht="39.75" customHeight="1">
      <c r="A67" s="926"/>
      <c r="B67" s="920"/>
      <c r="C67" s="928"/>
      <c r="D67" s="930"/>
      <c r="E67" s="802"/>
      <c r="F67" s="60" t="s">
        <v>352</v>
      </c>
      <c r="G67" s="58">
        <v>34700</v>
      </c>
      <c r="H67" s="802"/>
      <c r="I67" s="799"/>
      <c r="J67" s="918"/>
      <c r="K67" s="920"/>
      <c r="L67" s="921"/>
    </row>
    <row r="68" spans="1:12" ht="39.75" customHeight="1">
      <c r="A68" s="927"/>
      <c r="B68" s="920"/>
      <c r="C68" s="928"/>
      <c r="D68" s="931"/>
      <c r="E68" s="803"/>
      <c r="F68" s="60" t="s">
        <v>353</v>
      </c>
      <c r="G68" s="58">
        <v>34310</v>
      </c>
      <c r="H68" s="803"/>
      <c r="I68" s="800"/>
      <c r="J68" s="919"/>
      <c r="K68" s="920"/>
      <c r="L68" s="921"/>
    </row>
    <row r="69" spans="1:12" ht="56.25" customHeight="1">
      <c r="A69" s="55">
        <v>2</v>
      </c>
      <c r="B69" s="57" t="s">
        <v>354</v>
      </c>
      <c r="C69" s="58">
        <v>60000</v>
      </c>
      <c r="D69" s="58">
        <v>60000</v>
      </c>
      <c r="E69" s="60" t="s">
        <v>118</v>
      </c>
      <c r="F69" s="60" t="s">
        <v>355</v>
      </c>
      <c r="G69" s="58">
        <v>60000</v>
      </c>
      <c r="H69" s="60" t="s">
        <v>355</v>
      </c>
      <c r="I69" s="58">
        <v>60000</v>
      </c>
      <c r="J69" s="84" t="s">
        <v>29</v>
      </c>
      <c r="K69" s="61" t="s">
        <v>356</v>
      </c>
      <c r="L69" s="486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86"/>
      <c r="L70" s="483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86"/>
      <c r="L71" s="483"/>
    </row>
    <row r="72" spans="1:12" ht="52.5">
      <c r="A72" s="20"/>
      <c r="B72" s="35" t="s">
        <v>148</v>
      </c>
      <c r="C72" s="21"/>
      <c r="D72" s="21"/>
      <c r="E72" s="22"/>
      <c r="F72" s="22"/>
      <c r="G72" s="23"/>
      <c r="H72" s="23"/>
      <c r="I72" s="23"/>
      <c r="J72" s="23"/>
      <c r="K72" s="481"/>
      <c r="L72" s="481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836">
        <v>1</v>
      </c>
      <c r="B74" s="839" t="s">
        <v>468</v>
      </c>
      <c r="C74" s="842">
        <v>450</v>
      </c>
      <c r="D74" s="842">
        <v>450</v>
      </c>
      <c r="E74" s="938" t="s">
        <v>11</v>
      </c>
      <c r="F74" s="101" t="s">
        <v>469</v>
      </c>
      <c r="G74" s="81">
        <v>450</v>
      </c>
      <c r="H74" s="102" t="s">
        <v>469</v>
      </c>
      <c r="I74" s="78">
        <v>450</v>
      </c>
      <c r="J74" s="84" t="s">
        <v>13</v>
      </c>
      <c r="K74" s="77" t="s">
        <v>470</v>
      </c>
      <c r="L74" s="487">
        <v>244335</v>
      </c>
    </row>
    <row r="75" spans="1:12" ht="22.5" customHeight="1">
      <c r="A75" s="838"/>
      <c r="B75" s="840"/>
      <c r="C75" s="843"/>
      <c r="D75" s="843"/>
      <c r="E75" s="939"/>
      <c r="F75" s="104" t="s">
        <v>471</v>
      </c>
      <c r="G75" s="105">
        <v>580</v>
      </c>
      <c r="H75" s="932"/>
      <c r="I75" s="842"/>
      <c r="J75" s="934"/>
      <c r="K75" s="839"/>
      <c r="L75" s="936"/>
    </row>
    <row r="76" spans="1:12" ht="22.5" customHeight="1">
      <c r="A76" s="837"/>
      <c r="B76" s="841"/>
      <c r="C76" s="844"/>
      <c r="D76" s="844"/>
      <c r="E76" s="940"/>
      <c r="F76" s="104" t="s">
        <v>472</v>
      </c>
      <c r="G76" s="105">
        <v>700</v>
      </c>
      <c r="H76" s="933"/>
      <c r="I76" s="844"/>
      <c r="J76" s="935"/>
      <c r="K76" s="841"/>
      <c r="L76" s="937"/>
    </row>
    <row r="77" spans="1:12" ht="22.5" customHeight="1">
      <c r="A77" s="836">
        <v>2</v>
      </c>
      <c r="B77" s="839" t="s">
        <v>473</v>
      </c>
      <c r="C77" s="842">
        <v>1540</v>
      </c>
      <c r="D77" s="842">
        <v>1540</v>
      </c>
      <c r="E77" s="938" t="s">
        <v>11</v>
      </c>
      <c r="F77" s="106" t="s">
        <v>474</v>
      </c>
      <c r="G77" s="107">
        <v>1540</v>
      </c>
      <c r="H77" s="102" t="s">
        <v>474</v>
      </c>
      <c r="I77" s="78">
        <v>1540</v>
      </c>
      <c r="J77" s="84" t="s">
        <v>13</v>
      </c>
      <c r="K77" s="77" t="s">
        <v>475</v>
      </c>
      <c r="L77" s="487">
        <v>244333</v>
      </c>
    </row>
    <row r="78" spans="1:12" ht="22.5" customHeight="1">
      <c r="A78" s="838"/>
      <c r="B78" s="840"/>
      <c r="C78" s="843"/>
      <c r="D78" s="843"/>
      <c r="E78" s="939"/>
      <c r="F78" s="108" t="s">
        <v>476</v>
      </c>
      <c r="G78" s="109">
        <v>1750</v>
      </c>
      <c r="H78" s="932"/>
      <c r="I78" s="842"/>
      <c r="J78" s="934"/>
      <c r="K78" s="839"/>
      <c r="L78" s="936"/>
    </row>
    <row r="79" spans="1:12" ht="22.5" customHeight="1">
      <c r="A79" s="837"/>
      <c r="B79" s="841"/>
      <c r="C79" s="844"/>
      <c r="D79" s="844"/>
      <c r="E79" s="940"/>
      <c r="F79" s="110" t="s">
        <v>477</v>
      </c>
      <c r="G79" s="111">
        <v>1950</v>
      </c>
      <c r="H79" s="933"/>
      <c r="I79" s="844"/>
      <c r="J79" s="935"/>
      <c r="K79" s="841"/>
      <c r="L79" s="937"/>
    </row>
    <row r="80" spans="1:12" ht="22.5" customHeight="1">
      <c r="A80" s="804">
        <v>3</v>
      </c>
      <c r="B80" s="839" t="s">
        <v>478</v>
      </c>
      <c r="C80" s="842">
        <v>12840</v>
      </c>
      <c r="D80" s="842">
        <v>12840</v>
      </c>
      <c r="E80" s="836" t="s">
        <v>118</v>
      </c>
      <c r="F80" s="92" t="s">
        <v>479</v>
      </c>
      <c r="G80" s="112">
        <v>16050</v>
      </c>
      <c r="H80" s="76" t="s">
        <v>479</v>
      </c>
      <c r="I80" s="112">
        <v>16050</v>
      </c>
      <c r="J80" s="84" t="s">
        <v>13</v>
      </c>
      <c r="K80" s="489" t="s">
        <v>480</v>
      </c>
      <c r="L80" s="490">
        <v>25167</v>
      </c>
    </row>
    <row r="81" spans="1:12" ht="22.5" customHeight="1">
      <c r="A81" s="805"/>
      <c r="B81" s="840"/>
      <c r="C81" s="843"/>
      <c r="D81" s="843"/>
      <c r="E81" s="838"/>
      <c r="F81" s="76" t="s">
        <v>481</v>
      </c>
      <c r="G81" s="113">
        <v>15247.5</v>
      </c>
      <c r="H81" s="836"/>
      <c r="I81" s="836"/>
      <c r="J81" s="934"/>
      <c r="K81" s="839"/>
      <c r="L81" s="941"/>
    </row>
    <row r="82" spans="1:12" ht="22.5" customHeight="1">
      <c r="A82" s="806"/>
      <c r="B82" s="841"/>
      <c r="C82" s="844"/>
      <c r="D82" s="844"/>
      <c r="E82" s="837"/>
      <c r="F82" s="76" t="s">
        <v>482</v>
      </c>
      <c r="G82" s="113">
        <v>16050</v>
      </c>
      <c r="H82" s="837"/>
      <c r="I82" s="837"/>
      <c r="J82" s="935"/>
      <c r="K82" s="841"/>
      <c r="L82" s="942"/>
    </row>
    <row r="83" spans="1:12" ht="22.5" customHeight="1">
      <c r="A83" s="2">
        <v>4</v>
      </c>
      <c r="B83" s="80" t="s">
        <v>483</v>
      </c>
      <c r="C83" s="81">
        <v>3300</v>
      </c>
      <c r="D83" s="81">
        <v>33000</v>
      </c>
      <c r="E83" s="82" t="s">
        <v>447</v>
      </c>
      <c r="F83" s="82" t="s">
        <v>448</v>
      </c>
      <c r="G83" s="114">
        <v>33000</v>
      </c>
      <c r="H83" s="115" t="s">
        <v>448</v>
      </c>
      <c r="I83" s="114">
        <v>33000</v>
      </c>
      <c r="J83" s="127" t="s">
        <v>449</v>
      </c>
      <c r="K83" s="122" t="s">
        <v>424</v>
      </c>
      <c r="L83" s="491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86"/>
      <c r="L84" s="483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86"/>
      <c r="L85" s="483"/>
    </row>
    <row r="86" spans="1:12" ht="52.5">
      <c r="A86" s="20"/>
      <c r="B86" s="35" t="s">
        <v>149</v>
      </c>
      <c r="C86" s="21"/>
      <c r="D86" s="21"/>
      <c r="E86" s="22"/>
      <c r="F86" s="22"/>
      <c r="G86" s="23"/>
      <c r="H86" s="23"/>
      <c r="I86" s="23"/>
      <c r="J86" s="23"/>
      <c r="K86" s="481"/>
      <c r="L86" s="481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943">
        <v>1</v>
      </c>
      <c r="B88" s="946" t="s">
        <v>643</v>
      </c>
      <c r="C88" s="949">
        <v>489500</v>
      </c>
      <c r="D88" s="952">
        <f>(C88)</f>
        <v>489500</v>
      </c>
      <c r="E88" s="955" t="s">
        <v>118</v>
      </c>
      <c r="F88" s="139" t="s">
        <v>644</v>
      </c>
      <c r="G88" s="143">
        <f>(C88)</f>
        <v>489500</v>
      </c>
      <c r="H88" s="139" t="str">
        <f>(F88)</f>
        <v>บริษัท โมเดลา ไอโอที จำกัด (สำนักงานใหญ่)</v>
      </c>
      <c r="I88" s="144">
        <f>SUM(C88)</f>
        <v>489500</v>
      </c>
      <c r="J88" s="477" t="s">
        <v>29</v>
      </c>
      <c r="K88" s="139" t="s">
        <v>645</v>
      </c>
      <c r="L88" s="492">
        <v>45993</v>
      </c>
    </row>
    <row r="89" spans="1:12" ht="22.5" customHeight="1">
      <c r="A89" s="944"/>
      <c r="B89" s="947"/>
      <c r="C89" s="950"/>
      <c r="D89" s="953"/>
      <c r="E89" s="956"/>
      <c r="F89" s="139" t="s">
        <v>646</v>
      </c>
      <c r="G89" s="143">
        <v>524605</v>
      </c>
      <c r="H89" s="139"/>
      <c r="I89" s="144"/>
      <c r="J89" s="477"/>
      <c r="K89" s="139"/>
      <c r="L89" s="492"/>
    </row>
    <row r="90" spans="1:12" ht="22.5" customHeight="1">
      <c r="A90" s="945"/>
      <c r="B90" s="948"/>
      <c r="C90" s="951"/>
      <c r="D90" s="954"/>
      <c r="E90" s="957"/>
      <c r="F90" s="139" t="s">
        <v>647</v>
      </c>
      <c r="G90" s="143">
        <v>565700</v>
      </c>
      <c r="H90" s="139"/>
      <c r="I90" s="144"/>
      <c r="J90" s="477"/>
      <c r="K90" s="139"/>
      <c r="L90" s="492"/>
    </row>
    <row r="91" spans="1:12" ht="22.5" customHeight="1">
      <c r="A91" s="943">
        <v>2</v>
      </c>
      <c r="B91" s="964" t="s">
        <v>648</v>
      </c>
      <c r="C91" s="961">
        <v>4500</v>
      </c>
      <c r="D91" s="962">
        <f t="shared" ref="D91" si="7">(C91)</f>
        <v>4500</v>
      </c>
      <c r="E91" s="963" t="s">
        <v>118</v>
      </c>
      <c r="F91" s="139" t="s">
        <v>649</v>
      </c>
      <c r="G91" s="143">
        <f t="shared" ref="G91" si="8">(C91)</f>
        <v>4500</v>
      </c>
      <c r="H91" s="139" t="str">
        <f t="shared" ref="H91" si="9">(F91)</f>
        <v>ร้านกังวานแอร์ ไดนาโม</v>
      </c>
      <c r="I91" s="144">
        <f t="shared" ref="I91:I97" si="10">SUM(C91)</f>
        <v>4500</v>
      </c>
      <c r="J91" s="477" t="s">
        <v>29</v>
      </c>
      <c r="K91" s="139" t="s">
        <v>650</v>
      </c>
      <c r="L91" s="492">
        <v>46000</v>
      </c>
    </row>
    <row r="92" spans="1:12" ht="22.5" customHeight="1">
      <c r="A92" s="944"/>
      <c r="B92" s="947"/>
      <c r="C92" s="950"/>
      <c r="D92" s="953"/>
      <c r="E92" s="956"/>
      <c r="F92" s="139" t="s">
        <v>619</v>
      </c>
      <c r="G92" s="143">
        <v>4550</v>
      </c>
      <c r="H92" s="139"/>
      <c r="I92" s="144"/>
      <c r="J92" s="477"/>
      <c r="K92" s="139"/>
      <c r="L92" s="492"/>
    </row>
    <row r="93" spans="1:12" ht="22.5" customHeight="1">
      <c r="A93" s="945"/>
      <c r="B93" s="948"/>
      <c r="C93" s="951"/>
      <c r="D93" s="954"/>
      <c r="E93" s="957"/>
      <c r="F93" s="139" t="s">
        <v>620</v>
      </c>
      <c r="G93" s="143">
        <v>4700</v>
      </c>
      <c r="H93" s="139"/>
      <c r="I93" s="144"/>
      <c r="J93" s="477"/>
      <c r="K93" s="139"/>
      <c r="L93" s="492"/>
    </row>
    <row r="94" spans="1:12" ht="22.5" customHeight="1">
      <c r="A94" s="943">
        <v>3</v>
      </c>
      <c r="B94" s="958" t="s">
        <v>651</v>
      </c>
      <c r="C94" s="961">
        <v>3380</v>
      </c>
      <c r="D94" s="962">
        <f>(C94)</f>
        <v>3380</v>
      </c>
      <c r="E94" s="963" t="s">
        <v>118</v>
      </c>
      <c r="F94" s="139" t="s">
        <v>652</v>
      </c>
      <c r="G94" s="143">
        <f>(C94)</f>
        <v>3380</v>
      </c>
      <c r="H94" s="139" t="str">
        <f>(F94)</f>
        <v>ร้านใหม่ค้าวัสดุ</v>
      </c>
      <c r="I94" s="144">
        <f t="shared" si="10"/>
        <v>3380</v>
      </c>
      <c r="J94" s="477" t="s">
        <v>29</v>
      </c>
      <c r="K94" s="139" t="s">
        <v>653</v>
      </c>
      <c r="L94" s="492">
        <v>46013</v>
      </c>
    </row>
    <row r="95" spans="1:12" ht="18.75">
      <c r="A95" s="944"/>
      <c r="B95" s="959"/>
      <c r="C95" s="950"/>
      <c r="D95" s="953"/>
      <c r="E95" s="956"/>
      <c r="F95" s="139" t="s">
        <v>654</v>
      </c>
      <c r="G95" s="143">
        <v>3400</v>
      </c>
      <c r="H95" s="139"/>
      <c r="I95" s="144"/>
      <c r="J95" s="477"/>
      <c r="K95" s="139"/>
      <c r="L95" s="492"/>
    </row>
    <row r="96" spans="1:12" ht="18.75">
      <c r="A96" s="945"/>
      <c r="B96" s="960"/>
      <c r="C96" s="951"/>
      <c r="D96" s="954"/>
      <c r="E96" s="957"/>
      <c r="F96" s="139" t="s">
        <v>655</v>
      </c>
      <c r="G96" s="143">
        <v>3500</v>
      </c>
      <c r="H96" s="139"/>
      <c r="I96" s="144"/>
      <c r="J96" s="477"/>
      <c r="K96" s="139"/>
      <c r="L96" s="492"/>
    </row>
    <row r="97" spans="1:12" ht="37.5">
      <c r="A97" s="145">
        <v>4</v>
      </c>
      <c r="B97" s="141" t="s">
        <v>656</v>
      </c>
      <c r="C97" s="142">
        <v>33000</v>
      </c>
      <c r="D97" s="143">
        <f>(C97)</f>
        <v>33000</v>
      </c>
      <c r="E97" s="53" t="s">
        <v>118</v>
      </c>
      <c r="F97" s="139" t="s">
        <v>611</v>
      </c>
      <c r="G97" s="143">
        <f>(C97)</f>
        <v>33000</v>
      </c>
      <c r="H97" s="139" t="str">
        <f>(F97)</f>
        <v>สถานีบริการน้ำมันสวัสดิการ กองการบินทหารเรือ</v>
      </c>
      <c r="I97" s="144">
        <f t="shared" si="10"/>
        <v>33000</v>
      </c>
      <c r="J97" s="477" t="s">
        <v>29</v>
      </c>
      <c r="K97" s="139" t="s">
        <v>657</v>
      </c>
      <c r="L97" s="492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86"/>
      <c r="L98" s="483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86"/>
      <c r="L99" s="483"/>
    </row>
    <row r="100" spans="1:12" ht="52.5">
      <c r="A100" s="20"/>
      <c r="B100" s="35" t="s">
        <v>150</v>
      </c>
      <c r="C100" s="21"/>
      <c r="D100" s="21"/>
      <c r="E100" s="22"/>
      <c r="F100" s="22"/>
      <c r="G100" s="23"/>
      <c r="H100" s="23"/>
      <c r="I100" s="23"/>
      <c r="J100" s="23"/>
      <c r="K100" s="481"/>
      <c r="L100" s="481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49" t="s">
        <v>286</v>
      </c>
      <c r="B102" s="150" t="s">
        <v>763</v>
      </c>
      <c r="C102" s="151">
        <v>2783.81</v>
      </c>
      <c r="D102" s="152">
        <v>2783.81</v>
      </c>
      <c r="E102" s="147" t="s">
        <v>118</v>
      </c>
      <c r="F102" s="147" t="s">
        <v>759</v>
      </c>
      <c r="G102" s="152">
        <v>2783.81</v>
      </c>
      <c r="H102" s="147" t="s">
        <v>759</v>
      </c>
      <c r="I102" s="152">
        <v>2783.81</v>
      </c>
      <c r="J102" s="84" t="s">
        <v>29</v>
      </c>
      <c r="K102" s="57" t="s">
        <v>764</v>
      </c>
      <c r="L102" s="493">
        <v>244326</v>
      </c>
    </row>
    <row r="103" spans="1:12" ht="40.5">
      <c r="A103" s="153">
        <v>2</v>
      </c>
      <c r="B103" s="154" t="s">
        <v>765</v>
      </c>
      <c r="C103" s="155">
        <v>19559.599999999999</v>
      </c>
      <c r="D103" s="155">
        <v>19559.599999999999</v>
      </c>
      <c r="E103" s="75" t="s">
        <v>11</v>
      </c>
      <c r="F103" s="75" t="s">
        <v>766</v>
      </c>
      <c r="G103" s="155">
        <v>19559.599999999999</v>
      </c>
      <c r="H103" s="75" t="s">
        <v>766</v>
      </c>
      <c r="I103" s="155">
        <v>19559.599999999999</v>
      </c>
      <c r="J103" s="479" t="s">
        <v>29</v>
      </c>
      <c r="K103" s="494" t="s">
        <v>767</v>
      </c>
      <c r="L103" s="495">
        <v>244336</v>
      </c>
    </row>
    <row r="104" spans="1:12" ht="60.75">
      <c r="A104" s="156">
        <v>3</v>
      </c>
      <c r="B104" s="150" t="s">
        <v>768</v>
      </c>
      <c r="C104" s="157">
        <v>33000</v>
      </c>
      <c r="D104" s="157">
        <v>33000</v>
      </c>
      <c r="E104" s="66" t="s">
        <v>11</v>
      </c>
      <c r="F104" s="66" t="s">
        <v>723</v>
      </c>
      <c r="G104" s="158">
        <v>33000</v>
      </c>
      <c r="H104" s="150" t="s">
        <v>724</v>
      </c>
      <c r="I104" s="159">
        <v>33000</v>
      </c>
      <c r="J104" s="108" t="s">
        <v>29</v>
      </c>
      <c r="K104" s="69" t="s">
        <v>769</v>
      </c>
      <c r="L104" s="496">
        <v>244343</v>
      </c>
    </row>
    <row r="105" spans="1:12" ht="40.5">
      <c r="A105" s="2">
        <v>4</v>
      </c>
      <c r="B105" s="150" t="s">
        <v>770</v>
      </c>
      <c r="C105" s="151">
        <v>1901.06</v>
      </c>
      <c r="D105" s="152">
        <v>1901.06</v>
      </c>
      <c r="E105" s="147" t="s">
        <v>118</v>
      </c>
      <c r="F105" s="147" t="s">
        <v>759</v>
      </c>
      <c r="G105" s="160">
        <v>1901.06</v>
      </c>
      <c r="H105" s="147" t="s">
        <v>759</v>
      </c>
      <c r="I105" s="160">
        <v>1901.06</v>
      </c>
      <c r="J105" s="84" t="s">
        <v>29</v>
      </c>
      <c r="K105" s="57" t="s">
        <v>771</v>
      </c>
      <c r="L105" s="493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86"/>
      <c r="L106" s="483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86"/>
      <c r="L107" s="483"/>
    </row>
    <row r="108" spans="1:12" ht="52.5">
      <c r="A108" s="20"/>
      <c r="B108" s="35" t="s">
        <v>151</v>
      </c>
      <c r="C108" s="21"/>
      <c r="D108" s="21"/>
      <c r="E108" s="22"/>
      <c r="F108" s="22"/>
      <c r="G108" s="23"/>
      <c r="H108" s="23"/>
      <c r="I108" s="23"/>
      <c r="J108" s="23"/>
      <c r="K108" s="481"/>
      <c r="L108" s="481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868">
        <v>1</v>
      </c>
      <c r="B110" s="908" t="s">
        <v>845</v>
      </c>
      <c r="C110" s="966">
        <v>30000</v>
      </c>
      <c r="D110" s="966">
        <v>30000</v>
      </c>
      <c r="E110" s="969" t="s">
        <v>118</v>
      </c>
      <c r="F110" s="190" t="s">
        <v>846</v>
      </c>
      <c r="G110" s="191">
        <v>30000</v>
      </c>
      <c r="H110" s="190" t="s">
        <v>846</v>
      </c>
      <c r="I110" s="191">
        <v>30000</v>
      </c>
      <c r="J110" s="269" t="s">
        <v>794</v>
      </c>
      <c r="K110" s="190" t="s">
        <v>847</v>
      </c>
      <c r="L110" s="192">
        <v>244319</v>
      </c>
    </row>
    <row r="111" spans="1:12" ht="20.25">
      <c r="A111" s="869"/>
      <c r="B111" s="900"/>
      <c r="C111" s="967"/>
      <c r="D111" s="967"/>
      <c r="E111" s="970"/>
      <c r="F111" s="104" t="s">
        <v>848</v>
      </c>
      <c r="G111" s="191">
        <v>35000</v>
      </c>
      <c r="H111" s="190"/>
      <c r="I111" s="191"/>
      <c r="J111" s="269"/>
      <c r="K111" s="190"/>
      <c r="L111" s="192"/>
    </row>
    <row r="112" spans="1:12" ht="20.25">
      <c r="A112" s="965"/>
      <c r="B112" s="901"/>
      <c r="C112" s="968"/>
      <c r="D112" s="968"/>
      <c r="E112" s="971"/>
      <c r="F112" s="193" t="s">
        <v>849</v>
      </c>
      <c r="G112" s="191">
        <v>34000</v>
      </c>
      <c r="H112" s="190"/>
      <c r="I112" s="191"/>
      <c r="J112" s="269"/>
      <c r="K112" s="190"/>
      <c r="L112" s="192"/>
    </row>
    <row r="113" spans="1:12" ht="20.25">
      <c r="A113" s="868">
        <v>2</v>
      </c>
      <c r="B113" s="908" t="s">
        <v>850</v>
      </c>
      <c r="C113" s="966">
        <v>4833</v>
      </c>
      <c r="D113" s="966">
        <v>4833</v>
      </c>
      <c r="E113" s="969" t="s">
        <v>118</v>
      </c>
      <c r="F113" s="190" t="s">
        <v>851</v>
      </c>
      <c r="G113" s="191">
        <v>4833</v>
      </c>
      <c r="H113" s="190" t="s">
        <v>851</v>
      </c>
      <c r="I113" s="191">
        <v>4833</v>
      </c>
      <c r="J113" s="269" t="s">
        <v>794</v>
      </c>
      <c r="K113" s="190" t="s">
        <v>852</v>
      </c>
      <c r="L113" s="192">
        <v>244322</v>
      </c>
    </row>
    <row r="114" spans="1:12" ht="20.25">
      <c r="A114" s="869"/>
      <c r="B114" s="900"/>
      <c r="C114" s="967"/>
      <c r="D114" s="967"/>
      <c r="E114" s="970"/>
      <c r="F114" s="193" t="s">
        <v>853</v>
      </c>
      <c r="G114" s="191">
        <v>6453</v>
      </c>
      <c r="H114" s="190"/>
      <c r="I114" s="191"/>
      <c r="J114" s="269"/>
      <c r="K114" s="190"/>
      <c r="L114" s="192"/>
    </row>
    <row r="115" spans="1:12" ht="20.25">
      <c r="A115" s="965"/>
      <c r="B115" s="901"/>
      <c r="C115" s="968"/>
      <c r="D115" s="968"/>
      <c r="E115" s="971"/>
      <c r="F115" s="104" t="s">
        <v>854</v>
      </c>
      <c r="G115" s="191">
        <v>6210</v>
      </c>
      <c r="H115" s="190"/>
      <c r="I115" s="191"/>
      <c r="J115" s="269"/>
      <c r="K115" s="190"/>
      <c r="L115" s="192"/>
    </row>
    <row r="116" spans="1:12" ht="20.25">
      <c r="A116" s="868">
        <v>3</v>
      </c>
      <c r="B116" s="908" t="s">
        <v>855</v>
      </c>
      <c r="C116" s="966">
        <v>10000</v>
      </c>
      <c r="D116" s="966">
        <v>10000</v>
      </c>
      <c r="E116" s="969" t="s">
        <v>118</v>
      </c>
      <c r="F116" s="190" t="s">
        <v>838</v>
      </c>
      <c r="G116" s="191">
        <v>10000</v>
      </c>
      <c r="H116" s="190" t="s">
        <v>838</v>
      </c>
      <c r="I116" s="191">
        <v>10000</v>
      </c>
      <c r="J116" s="269" t="s">
        <v>794</v>
      </c>
      <c r="K116" s="190" t="s">
        <v>856</v>
      </c>
      <c r="L116" s="192">
        <v>244326</v>
      </c>
    </row>
    <row r="117" spans="1:12" ht="20.25">
      <c r="A117" s="869"/>
      <c r="B117" s="900"/>
      <c r="C117" s="967"/>
      <c r="D117" s="967"/>
      <c r="E117" s="970"/>
      <c r="F117" s="193" t="s">
        <v>841</v>
      </c>
      <c r="G117" s="191">
        <v>12000</v>
      </c>
      <c r="H117" s="190"/>
      <c r="I117" s="191"/>
      <c r="J117" s="269"/>
      <c r="K117" s="190"/>
      <c r="L117" s="192"/>
    </row>
    <row r="118" spans="1:12" ht="20.25">
      <c r="A118" s="965"/>
      <c r="B118" s="901"/>
      <c r="C118" s="968"/>
      <c r="D118" s="968"/>
      <c r="E118" s="971"/>
      <c r="F118" s="190" t="s">
        <v>840</v>
      </c>
      <c r="G118" s="191">
        <v>11000</v>
      </c>
      <c r="H118" s="190"/>
      <c r="I118" s="191"/>
      <c r="J118" s="269"/>
      <c r="K118" s="190"/>
      <c r="L118" s="192"/>
    </row>
    <row r="119" spans="1:12" ht="20.25">
      <c r="A119" s="868">
        <v>4</v>
      </c>
      <c r="B119" s="972" t="s">
        <v>857</v>
      </c>
      <c r="C119" s="966">
        <v>6509</v>
      </c>
      <c r="D119" s="966">
        <v>6509</v>
      </c>
      <c r="E119" s="969" t="s">
        <v>118</v>
      </c>
      <c r="F119" s="190" t="s">
        <v>838</v>
      </c>
      <c r="G119" s="191">
        <v>6509</v>
      </c>
      <c r="H119" s="190" t="s">
        <v>838</v>
      </c>
      <c r="I119" s="191">
        <v>6509</v>
      </c>
      <c r="J119" s="269" t="s">
        <v>794</v>
      </c>
      <c r="K119" s="190" t="s">
        <v>858</v>
      </c>
      <c r="L119" s="192">
        <v>244326</v>
      </c>
    </row>
    <row r="120" spans="1:12" ht="20.25">
      <c r="A120" s="869"/>
      <c r="B120" s="973"/>
      <c r="C120" s="967"/>
      <c r="D120" s="967"/>
      <c r="E120" s="970"/>
      <c r="F120" s="193" t="s">
        <v>841</v>
      </c>
      <c r="G120" s="191">
        <v>6850</v>
      </c>
      <c r="H120" s="190"/>
      <c r="I120" s="191"/>
      <c r="J120" s="269"/>
      <c r="K120" s="190"/>
      <c r="L120" s="192"/>
    </row>
    <row r="121" spans="1:12" ht="20.25">
      <c r="A121" s="965"/>
      <c r="B121" s="974"/>
      <c r="C121" s="968"/>
      <c r="D121" s="968"/>
      <c r="E121" s="971"/>
      <c r="F121" s="104" t="s">
        <v>859</v>
      </c>
      <c r="G121" s="191">
        <v>6670</v>
      </c>
      <c r="H121" s="190"/>
      <c r="I121" s="191"/>
      <c r="J121" s="269"/>
      <c r="K121" s="190"/>
      <c r="L121" s="192"/>
    </row>
    <row r="122" spans="1:12" ht="21">
      <c r="A122" s="163">
        <v>5</v>
      </c>
      <c r="B122" s="190" t="s">
        <v>860</v>
      </c>
      <c r="C122" s="191">
        <v>33000</v>
      </c>
      <c r="D122" s="191">
        <v>33000</v>
      </c>
      <c r="E122" s="194" t="s">
        <v>118</v>
      </c>
      <c r="F122" s="190" t="s">
        <v>793</v>
      </c>
      <c r="G122" s="191">
        <v>33000</v>
      </c>
      <c r="H122" s="190" t="s">
        <v>793</v>
      </c>
      <c r="I122" s="191">
        <v>33000</v>
      </c>
      <c r="J122" s="269" t="s">
        <v>794</v>
      </c>
      <c r="K122" s="190" t="s">
        <v>861</v>
      </c>
      <c r="L122" s="192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86"/>
      <c r="L123" s="483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86"/>
      <c r="L124" s="483"/>
    </row>
    <row r="125" spans="1:12" ht="26.25">
      <c r="A125" s="20"/>
      <c r="B125" s="35" t="s">
        <v>152</v>
      </c>
      <c r="C125" s="21"/>
      <c r="D125" s="21"/>
      <c r="E125" s="22"/>
      <c r="F125" s="22"/>
      <c r="G125" s="23"/>
      <c r="H125" s="23"/>
      <c r="I125" s="23"/>
      <c r="J125" s="23"/>
      <c r="K125" s="481"/>
      <c r="L125" s="481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2" customFormat="1" ht="63">
      <c r="A127" s="237">
        <v>1</v>
      </c>
      <c r="B127" s="222" t="s">
        <v>957</v>
      </c>
      <c r="C127" s="210">
        <v>4405</v>
      </c>
      <c r="D127" s="238">
        <v>4405</v>
      </c>
      <c r="E127" s="208" t="s">
        <v>118</v>
      </c>
      <c r="F127" s="239" t="s">
        <v>958</v>
      </c>
      <c r="G127" s="210">
        <v>4405</v>
      </c>
      <c r="H127" s="211" t="s">
        <v>959</v>
      </c>
      <c r="I127" s="210">
        <v>4405</v>
      </c>
      <c r="J127" s="252" t="s">
        <v>913</v>
      </c>
      <c r="K127" s="209" t="s">
        <v>960</v>
      </c>
      <c r="L127" s="497">
        <v>25174</v>
      </c>
    </row>
    <row r="128" spans="1:12" s="42" customFormat="1" ht="21">
      <c r="A128" s="240"/>
      <c r="B128" s="223"/>
      <c r="C128" s="216"/>
      <c r="D128" s="241"/>
      <c r="E128" s="214"/>
      <c r="F128" s="180" t="s">
        <v>946</v>
      </c>
      <c r="G128" s="216">
        <v>4490</v>
      </c>
      <c r="H128" s="217"/>
      <c r="I128" s="216"/>
      <c r="J128" s="229"/>
      <c r="K128" s="215"/>
      <c r="L128" s="498"/>
    </row>
    <row r="129" spans="1:12" s="42" customFormat="1" ht="21">
      <c r="A129" s="242"/>
      <c r="B129" s="243"/>
      <c r="C129" s="232"/>
      <c r="D129" s="244"/>
      <c r="E129" s="245"/>
      <c r="F129" s="246" t="s">
        <v>961</v>
      </c>
      <c r="G129" s="232">
        <v>4615</v>
      </c>
      <c r="H129" s="233"/>
      <c r="I129" s="232"/>
      <c r="J129" s="235"/>
      <c r="K129" s="231"/>
      <c r="L129" s="499"/>
    </row>
    <row r="130" spans="1:12" s="42" customFormat="1" ht="84">
      <c r="A130" s="247">
        <v>2</v>
      </c>
      <c r="B130" s="248" t="s">
        <v>962</v>
      </c>
      <c r="C130" s="249">
        <v>3324.49</v>
      </c>
      <c r="D130" s="249">
        <v>3324.49</v>
      </c>
      <c r="E130" s="34" t="s">
        <v>118</v>
      </c>
      <c r="F130" s="170" t="s">
        <v>933</v>
      </c>
      <c r="G130" s="249">
        <v>3324.49</v>
      </c>
      <c r="H130" s="34" t="s">
        <v>933</v>
      </c>
      <c r="I130" s="249">
        <v>3324.49</v>
      </c>
      <c r="J130" s="170" t="s">
        <v>913</v>
      </c>
      <c r="K130" s="186" t="s">
        <v>960</v>
      </c>
      <c r="L130" s="500">
        <v>25188</v>
      </c>
    </row>
    <row r="131" spans="1:12" s="42" customFormat="1" ht="42">
      <c r="A131" s="13">
        <v>3</v>
      </c>
      <c r="B131" s="31" t="s">
        <v>963</v>
      </c>
      <c r="C131" s="250">
        <v>33000</v>
      </c>
      <c r="D131" s="250">
        <v>33000</v>
      </c>
      <c r="E131" s="13" t="s">
        <v>118</v>
      </c>
      <c r="F131" s="251" t="s">
        <v>912</v>
      </c>
      <c r="G131" s="250">
        <v>33000</v>
      </c>
      <c r="H131" s="13" t="s">
        <v>912</v>
      </c>
      <c r="I131" s="250">
        <v>33000</v>
      </c>
      <c r="J131" s="251" t="s">
        <v>913</v>
      </c>
      <c r="K131" s="501" t="s">
        <v>964</v>
      </c>
      <c r="L131" s="502">
        <v>25197</v>
      </c>
    </row>
    <row r="132" spans="1:12" s="42" customFormat="1" ht="63">
      <c r="A132" s="237">
        <v>4</v>
      </c>
      <c r="B132" s="209" t="s">
        <v>965</v>
      </c>
      <c r="C132" s="210">
        <v>520</v>
      </c>
      <c r="D132" s="210">
        <v>520</v>
      </c>
      <c r="E132" s="211" t="s">
        <v>118</v>
      </c>
      <c r="F132" s="252" t="s">
        <v>966</v>
      </c>
      <c r="G132" s="210">
        <v>520</v>
      </c>
      <c r="H132" s="211" t="s">
        <v>967</v>
      </c>
      <c r="I132" s="210">
        <v>520</v>
      </c>
      <c r="J132" s="252" t="s">
        <v>913</v>
      </c>
      <c r="K132" s="209" t="s">
        <v>968</v>
      </c>
      <c r="L132" s="497">
        <v>25201</v>
      </c>
    </row>
    <row r="133" spans="1:12" s="42" customFormat="1" ht="21">
      <c r="A133" s="253"/>
      <c r="B133" s="215"/>
      <c r="C133" s="216"/>
      <c r="D133" s="216"/>
      <c r="E133" s="217"/>
      <c r="F133" s="215" t="s">
        <v>969</v>
      </c>
      <c r="G133" s="228">
        <v>600</v>
      </c>
      <c r="H133" s="229"/>
      <c r="I133" s="229"/>
      <c r="J133" s="229"/>
      <c r="K133" s="215"/>
      <c r="L133" s="503"/>
    </row>
    <row r="134" spans="1:12" s="42" customFormat="1" ht="21">
      <c r="A134" s="230"/>
      <c r="B134" s="231"/>
      <c r="C134" s="232"/>
      <c r="D134" s="232"/>
      <c r="E134" s="233"/>
      <c r="F134" s="231" t="s">
        <v>970</v>
      </c>
      <c r="G134" s="234">
        <v>630</v>
      </c>
      <c r="H134" s="235"/>
      <c r="I134" s="235"/>
      <c r="J134" s="235"/>
      <c r="K134" s="231"/>
      <c r="L134" s="504"/>
    </row>
    <row r="135" spans="1:12" s="42" customFormat="1" ht="21">
      <c r="A135" s="37"/>
      <c r="B135" s="38"/>
      <c r="C135" s="39"/>
      <c r="D135" s="39"/>
      <c r="E135" s="37"/>
      <c r="F135" s="37"/>
      <c r="G135" s="40"/>
      <c r="H135" s="40"/>
      <c r="I135" s="41"/>
      <c r="J135" s="40"/>
      <c r="K135" s="483"/>
      <c r="L135" s="483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86"/>
      <c r="L136" s="483"/>
    </row>
    <row r="137" spans="1:12" ht="52.5">
      <c r="A137" s="20"/>
      <c r="B137" s="35" t="s">
        <v>153</v>
      </c>
      <c r="C137" s="21"/>
      <c r="D137" s="21"/>
      <c r="E137" s="22"/>
      <c r="F137" s="22"/>
      <c r="G137" s="23"/>
      <c r="H137" s="23"/>
      <c r="I137" s="23"/>
      <c r="J137" s="23"/>
      <c r="K137" s="481"/>
      <c r="L137" s="481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2" customFormat="1" ht="40.5">
      <c r="A139" s="885">
        <v>1</v>
      </c>
      <c r="B139" s="990" t="s">
        <v>1149</v>
      </c>
      <c r="C139" s="984">
        <v>2500</v>
      </c>
      <c r="D139" s="984">
        <v>2500</v>
      </c>
      <c r="E139" s="885" t="s">
        <v>118</v>
      </c>
      <c r="F139" s="273" t="s">
        <v>1150</v>
      </c>
      <c r="G139" s="989">
        <v>2500</v>
      </c>
      <c r="H139" s="899" t="s">
        <v>1150</v>
      </c>
      <c r="I139" s="985">
        <v>2500</v>
      </c>
      <c r="J139" s="934" t="s">
        <v>285</v>
      </c>
      <c r="K139" s="839" t="s">
        <v>1151</v>
      </c>
      <c r="L139" s="975">
        <v>244329</v>
      </c>
    </row>
    <row r="140" spans="1:12" s="42" customFormat="1" ht="40.5">
      <c r="A140" s="885"/>
      <c r="B140" s="973"/>
      <c r="C140" s="984"/>
      <c r="D140" s="984"/>
      <c r="E140" s="885"/>
      <c r="F140" s="274" t="s">
        <v>1152</v>
      </c>
      <c r="G140" s="989"/>
      <c r="H140" s="900"/>
      <c r="I140" s="986"/>
      <c r="J140" s="988"/>
      <c r="K140" s="840"/>
      <c r="L140" s="976"/>
    </row>
    <row r="141" spans="1:12" s="42" customFormat="1" ht="20.25">
      <c r="A141" s="885"/>
      <c r="B141" s="974"/>
      <c r="C141" s="984"/>
      <c r="D141" s="984"/>
      <c r="E141" s="885"/>
      <c r="F141" s="193" t="s">
        <v>1153</v>
      </c>
      <c r="G141" s="989"/>
      <c r="H141" s="901"/>
      <c r="I141" s="987"/>
      <c r="J141" s="935"/>
      <c r="K141" s="841"/>
      <c r="L141" s="977"/>
    </row>
    <row r="142" spans="1:12" s="42" customFormat="1" ht="20.25">
      <c r="A142" s="978">
        <v>2</v>
      </c>
      <c r="B142" s="908" t="s">
        <v>1154</v>
      </c>
      <c r="C142" s="981">
        <v>4900</v>
      </c>
      <c r="D142" s="984">
        <v>4900</v>
      </c>
      <c r="E142" s="885" t="s">
        <v>118</v>
      </c>
      <c r="F142" s="267" t="s">
        <v>1155</v>
      </c>
      <c r="G142" s="275">
        <v>4900</v>
      </c>
      <c r="H142" s="972" t="s">
        <v>1155</v>
      </c>
      <c r="I142" s="985">
        <v>4900</v>
      </c>
      <c r="J142" s="934" t="s">
        <v>285</v>
      </c>
      <c r="K142" s="839" t="s">
        <v>1156</v>
      </c>
      <c r="L142" s="975">
        <v>244329</v>
      </c>
    </row>
    <row r="143" spans="1:12" s="42" customFormat="1" ht="20.25">
      <c r="A143" s="979"/>
      <c r="B143" s="900"/>
      <c r="C143" s="982"/>
      <c r="D143" s="984"/>
      <c r="E143" s="885"/>
      <c r="F143" s="104" t="s">
        <v>1157</v>
      </c>
      <c r="G143" s="275"/>
      <c r="H143" s="973"/>
      <c r="I143" s="986"/>
      <c r="J143" s="988"/>
      <c r="K143" s="840"/>
      <c r="L143" s="976"/>
    </row>
    <row r="144" spans="1:12" s="42" customFormat="1" ht="20.25">
      <c r="A144" s="980"/>
      <c r="B144" s="901"/>
      <c r="C144" s="983"/>
      <c r="D144" s="984"/>
      <c r="E144" s="885"/>
      <c r="F144" s="104" t="s">
        <v>1158</v>
      </c>
      <c r="G144" s="275"/>
      <c r="H144" s="974"/>
      <c r="I144" s="987"/>
      <c r="J144" s="935"/>
      <c r="K144" s="841"/>
      <c r="L144" s="977"/>
    </row>
    <row r="145" spans="1:12" s="42" customFormat="1" ht="60.75">
      <c r="A145" s="1005">
        <v>3</v>
      </c>
      <c r="B145" s="908" t="s">
        <v>1159</v>
      </c>
      <c r="C145" s="992">
        <v>10000</v>
      </c>
      <c r="D145" s="882">
        <v>10000</v>
      </c>
      <c r="E145" s="912" t="s">
        <v>118</v>
      </c>
      <c r="F145" s="267" t="s">
        <v>1160</v>
      </c>
      <c r="G145" s="1002">
        <v>10000</v>
      </c>
      <c r="H145" s="908" t="s">
        <v>1160</v>
      </c>
      <c r="I145" s="985">
        <v>10000</v>
      </c>
      <c r="J145" s="934" t="s">
        <v>285</v>
      </c>
      <c r="K145" s="839" t="s">
        <v>1161</v>
      </c>
      <c r="L145" s="975">
        <v>244329</v>
      </c>
    </row>
    <row r="146" spans="1:12" s="42" customFormat="1" ht="20.25">
      <c r="A146" s="979"/>
      <c r="B146" s="900"/>
      <c r="C146" s="993"/>
      <c r="D146" s="883"/>
      <c r="E146" s="913"/>
      <c r="F146" s="193" t="s">
        <v>1162</v>
      </c>
      <c r="G146" s="1003"/>
      <c r="H146" s="900"/>
      <c r="I146" s="986"/>
      <c r="J146" s="988"/>
      <c r="K146" s="840"/>
      <c r="L146" s="976"/>
    </row>
    <row r="147" spans="1:12" s="42" customFormat="1" ht="20.25">
      <c r="A147" s="980"/>
      <c r="B147" s="901"/>
      <c r="C147" s="994"/>
      <c r="D147" s="884"/>
      <c r="E147" s="914"/>
      <c r="F147" s="104" t="s">
        <v>1163</v>
      </c>
      <c r="G147" s="1004"/>
      <c r="H147" s="901"/>
      <c r="I147" s="987"/>
      <c r="J147" s="935"/>
      <c r="K147" s="841"/>
      <c r="L147" s="977"/>
    </row>
    <row r="148" spans="1:12" s="42" customFormat="1" ht="60.75">
      <c r="A148" s="938">
        <v>4</v>
      </c>
      <c r="B148" s="991" t="s">
        <v>1164</v>
      </c>
      <c r="C148" s="992">
        <v>3750</v>
      </c>
      <c r="D148" s="890">
        <v>3750</v>
      </c>
      <c r="E148" s="978" t="s">
        <v>118</v>
      </c>
      <c r="F148" s="267" t="s">
        <v>1142</v>
      </c>
      <c r="G148" s="995">
        <v>3750</v>
      </c>
      <c r="H148" s="996" t="s">
        <v>1165</v>
      </c>
      <c r="I148" s="999">
        <v>3750</v>
      </c>
      <c r="J148" s="934" t="s">
        <v>285</v>
      </c>
      <c r="K148" s="839" t="s">
        <v>1166</v>
      </c>
      <c r="L148" s="975">
        <v>244334</v>
      </c>
    </row>
    <row r="149" spans="1:12" s="42" customFormat="1" ht="20.25">
      <c r="A149" s="939"/>
      <c r="B149" s="991"/>
      <c r="C149" s="993"/>
      <c r="D149" s="891"/>
      <c r="E149" s="979"/>
      <c r="F149" s="193" t="s">
        <v>1144</v>
      </c>
      <c r="G149" s="995"/>
      <c r="H149" s="997"/>
      <c r="I149" s="1000"/>
      <c r="J149" s="988"/>
      <c r="K149" s="840"/>
      <c r="L149" s="976"/>
    </row>
    <row r="150" spans="1:12" s="42" customFormat="1" ht="20.25">
      <c r="A150" s="940"/>
      <c r="B150" s="991"/>
      <c r="C150" s="994"/>
      <c r="D150" s="892"/>
      <c r="E150" s="980"/>
      <c r="F150" s="104" t="s">
        <v>1167</v>
      </c>
      <c r="G150" s="995"/>
      <c r="H150" s="998"/>
      <c r="I150" s="1001"/>
      <c r="J150" s="935"/>
      <c r="K150" s="841"/>
      <c r="L150" s="977"/>
    </row>
    <row r="151" spans="1:12" s="42" customFormat="1" ht="60.75">
      <c r="A151" s="126">
        <v>5</v>
      </c>
      <c r="B151" s="276" t="s">
        <v>1168</v>
      </c>
      <c r="C151" s="78">
        <v>13199.99</v>
      </c>
      <c r="D151" s="78">
        <v>13199.99</v>
      </c>
      <c r="E151" s="83" t="s">
        <v>118</v>
      </c>
      <c r="F151" s="267" t="s">
        <v>1169</v>
      </c>
      <c r="G151" s="277">
        <v>13199.99</v>
      </c>
      <c r="H151" s="267" t="s">
        <v>1169</v>
      </c>
      <c r="I151" s="278">
        <v>13199.99</v>
      </c>
      <c r="J151" s="84" t="s">
        <v>285</v>
      </c>
      <c r="K151" s="489" t="s">
        <v>1170</v>
      </c>
      <c r="L151" s="505">
        <v>244342</v>
      </c>
    </row>
    <row r="152" spans="1:12" s="42" customFormat="1" ht="60.75">
      <c r="A152" s="266">
        <v>6</v>
      </c>
      <c r="B152" s="190" t="s">
        <v>1168</v>
      </c>
      <c r="C152" s="279">
        <v>2711.02</v>
      </c>
      <c r="D152" s="78">
        <v>2711.02</v>
      </c>
      <c r="E152" s="83" t="s">
        <v>118</v>
      </c>
      <c r="F152" s="267" t="s">
        <v>1169</v>
      </c>
      <c r="G152" s="280">
        <v>2711.02</v>
      </c>
      <c r="H152" s="267" t="s">
        <v>1169</v>
      </c>
      <c r="I152" s="278">
        <v>2711.02</v>
      </c>
      <c r="J152" s="84" t="s">
        <v>285</v>
      </c>
      <c r="K152" s="489" t="s">
        <v>1170</v>
      </c>
      <c r="L152" s="505">
        <v>244342</v>
      </c>
    </row>
    <row r="153" spans="1:12" s="42" customFormat="1" ht="40.5">
      <c r="A153" s="126">
        <v>7</v>
      </c>
      <c r="B153" s="271" t="s">
        <v>1171</v>
      </c>
      <c r="C153" s="78">
        <v>33000</v>
      </c>
      <c r="D153" s="78">
        <v>33000</v>
      </c>
      <c r="E153" s="76" t="s">
        <v>118</v>
      </c>
      <c r="F153" s="271" t="s">
        <v>1172</v>
      </c>
      <c r="G153" s="113">
        <v>33000</v>
      </c>
      <c r="H153" s="271" t="s">
        <v>1172</v>
      </c>
      <c r="I153" s="113">
        <v>33000</v>
      </c>
      <c r="J153" s="84" t="s">
        <v>285</v>
      </c>
      <c r="K153" s="489" t="s">
        <v>1173</v>
      </c>
      <c r="L153" s="505">
        <v>244343</v>
      </c>
    </row>
    <row r="154" spans="1:12" s="42" customFormat="1" ht="21">
      <c r="A154" s="37"/>
      <c r="B154" s="38"/>
      <c r="C154" s="39"/>
      <c r="D154" s="39"/>
      <c r="E154" s="37"/>
      <c r="F154" s="37"/>
      <c r="G154" s="40"/>
      <c r="H154" s="40"/>
      <c r="I154" s="41"/>
      <c r="J154" s="40"/>
      <c r="K154" s="483"/>
      <c r="L154" s="483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86"/>
      <c r="L155" s="483"/>
    </row>
  </sheetData>
  <mergeCells count="129"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506" customWidth="1"/>
    <col min="7" max="7" width="18.7109375" customWidth="1"/>
    <col min="8" max="8" width="16.85546875" style="506" customWidth="1"/>
    <col min="9" max="9" width="16.85546875" customWidth="1"/>
    <col min="10" max="10" width="34" style="506" bestFit="1" customWidth="1"/>
    <col min="11" max="11" width="17.28515625" style="506" customWidth="1"/>
    <col min="12" max="12" width="21.28515625" style="506" customWidth="1"/>
  </cols>
  <sheetData>
    <row r="1" spans="1:12" ht="27.75" customHeight="1">
      <c r="A1" s="668" t="s">
        <v>134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7.75" customHeight="1">
      <c r="A2" s="668" t="s">
        <v>128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69" t="s">
        <v>6</v>
      </c>
      <c r="G3" s="670"/>
      <c r="H3" s="669" t="s">
        <v>7</v>
      </c>
      <c r="I3" s="670"/>
      <c r="J3" s="568" t="s">
        <v>8</v>
      </c>
      <c r="K3" s="915" t="s">
        <v>9</v>
      </c>
      <c r="L3" s="91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547"/>
      <c r="I40" s="14"/>
      <c r="J40" s="3"/>
      <c r="K40" s="3"/>
      <c r="L40" s="480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86"/>
      <c r="L41" s="186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86"/>
      <c r="L42" s="186"/>
    </row>
    <row r="43" spans="1:12" ht="23.25" hidden="1" customHeight="1">
      <c r="A43" s="792"/>
      <c r="B43" s="704"/>
      <c r="C43" s="685"/>
      <c r="D43" s="685"/>
      <c r="E43" s="679"/>
      <c r="F43" s="3"/>
      <c r="G43" s="28"/>
      <c r="H43" s="3"/>
      <c r="I43" s="14"/>
      <c r="J43" s="3"/>
      <c r="K43" s="3"/>
      <c r="L43" s="480"/>
    </row>
    <row r="44" spans="1:12" ht="21" hidden="1">
      <c r="A44" s="793"/>
      <c r="B44" s="705"/>
      <c r="C44" s="686"/>
      <c r="D44" s="686"/>
      <c r="E44" s="680"/>
      <c r="F44" s="3"/>
      <c r="G44" s="28"/>
      <c r="H44" s="3"/>
      <c r="I44" s="5"/>
      <c r="J44" s="3"/>
      <c r="K44" s="186"/>
      <c r="L44" s="186"/>
    </row>
    <row r="45" spans="1:12" s="9" customFormat="1" ht="21" hidden="1">
      <c r="A45" s="794"/>
      <c r="B45" s="706"/>
      <c r="C45" s="687"/>
      <c r="D45" s="687"/>
      <c r="E45" s="681"/>
      <c r="F45" s="3"/>
      <c r="G45" s="28"/>
      <c r="H45" s="3"/>
      <c r="I45" s="5"/>
      <c r="J45" s="3"/>
      <c r="K45" s="186"/>
      <c r="L45" s="186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86"/>
      <c r="L46" s="186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86"/>
      <c r="L47" s="186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5"/>
      <c r="I48" s="23"/>
      <c r="J48" s="25"/>
      <c r="K48" s="481"/>
      <c r="L48" s="48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66">
        <v>1</v>
      </c>
      <c r="B50" s="467" t="s">
        <v>1258</v>
      </c>
      <c r="C50" s="468">
        <v>30000</v>
      </c>
      <c r="D50" s="468">
        <v>30000</v>
      </c>
      <c r="E50" s="468" t="s">
        <v>118</v>
      </c>
      <c r="F50" s="548" t="s">
        <v>1316</v>
      </c>
      <c r="G50" s="468">
        <v>30000</v>
      </c>
      <c r="H50" s="548" t="s">
        <v>1316</v>
      </c>
      <c r="I50" s="468">
        <v>30000</v>
      </c>
      <c r="J50" s="470" t="s">
        <v>29</v>
      </c>
      <c r="K50" s="482" t="s">
        <v>1317</v>
      </c>
      <c r="L50" s="471" t="s">
        <v>1318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86"/>
      <c r="L51" s="483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86"/>
      <c r="L52" s="483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5"/>
      <c r="I53" s="23"/>
      <c r="J53" s="25"/>
      <c r="K53" s="481"/>
      <c r="L53" s="48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545" customFormat="1" ht="22.5" customHeight="1">
      <c r="A55" s="315">
        <v>1</v>
      </c>
      <c r="B55" s="320" t="s">
        <v>230</v>
      </c>
      <c r="C55" s="317">
        <v>2000</v>
      </c>
      <c r="D55" s="318">
        <f>(C55)</f>
        <v>2000</v>
      </c>
      <c r="E55" s="319" t="s">
        <v>118</v>
      </c>
      <c r="F55" s="471" t="s">
        <v>231</v>
      </c>
      <c r="G55" s="318">
        <f>(C55)</f>
        <v>2000</v>
      </c>
      <c r="H55" s="471" t="str">
        <f>(F55)</f>
        <v>ร้านศิลาหยกพลาว่า</v>
      </c>
      <c r="I55" s="317">
        <f>SUM(C55)</f>
        <v>2000</v>
      </c>
      <c r="J55" s="332" t="s">
        <v>29</v>
      </c>
      <c r="K55" s="471" t="s">
        <v>232</v>
      </c>
      <c r="L55" s="569">
        <v>244362</v>
      </c>
    </row>
    <row r="56" spans="1:12" s="545" customFormat="1" ht="22.5" customHeight="1">
      <c r="A56" s="315"/>
      <c r="B56" s="1012"/>
      <c r="C56" s="1013"/>
      <c r="D56" s="1013"/>
      <c r="E56" s="1014"/>
      <c r="F56" s="471" t="s">
        <v>233</v>
      </c>
      <c r="G56" s="318">
        <v>2500</v>
      </c>
      <c r="H56" s="471"/>
      <c r="I56" s="317"/>
      <c r="J56" s="332"/>
      <c r="K56" s="471"/>
      <c r="L56" s="569"/>
    </row>
    <row r="57" spans="1:12" s="545" customFormat="1" ht="22.5" customHeight="1">
      <c r="A57" s="315"/>
      <c r="B57" s="1015"/>
      <c r="C57" s="1016"/>
      <c r="D57" s="1016"/>
      <c r="E57" s="1017"/>
      <c r="F57" s="471" t="s">
        <v>234</v>
      </c>
      <c r="G57" s="318">
        <v>2600</v>
      </c>
      <c r="H57" s="471"/>
      <c r="I57" s="317"/>
      <c r="J57" s="332"/>
      <c r="K57" s="471"/>
      <c r="L57" s="569"/>
    </row>
    <row r="58" spans="1:12" s="545" customFormat="1" ht="22.5" customHeight="1">
      <c r="A58" s="315">
        <v>2</v>
      </c>
      <c r="B58" s="316" t="s">
        <v>235</v>
      </c>
      <c r="C58" s="317">
        <v>1220</v>
      </c>
      <c r="D58" s="318">
        <f>(C58)</f>
        <v>1220</v>
      </c>
      <c r="E58" s="319" t="s">
        <v>118</v>
      </c>
      <c r="F58" s="471" t="s">
        <v>236</v>
      </c>
      <c r="G58" s="318">
        <f>(C58)</f>
        <v>1220</v>
      </c>
      <c r="H58" s="471" t="str">
        <f>(F58)</f>
        <v>ร้านไฟร์คอมตาก</v>
      </c>
      <c r="I58" s="317">
        <f t="shared" ref="I58:I61" si="0">SUM(C58)</f>
        <v>1220</v>
      </c>
      <c r="J58" s="332" t="s">
        <v>29</v>
      </c>
      <c r="K58" s="471" t="s">
        <v>237</v>
      </c>
      <c r="L58" s="569">
        <v>244362</v>
      </c>
    </row>
    <row r="59" spans="1:12" s="545" customFormat="1" ht="22.5" customHeight="1">
      <c r="A59" s="315"/>
      <c r="B59" s="1018"/>
      <c r="C59" s="1019"/>
      <c r="D59" s="1019"/>
      <c r="E59" s="1020"/>
      <c r="F59" s="471" t="s">
        <v>238</v>
      </c>
      <c r="G59" s="318">
        <v>1300</v>
      </c>
      <c r="H59" s="471"/>
      <c r="I59" s="317"/>
      <c r="J59" s="332"/>
      <c r="K59" s="471"/>
      <c r="L59" s="569"/>
    </row>
    <row r="60" spans="1:12" s="545" customFormat="1" ht="22.5" customHeight="1">
      <c r="A60" s="315"/>
      <c r="B60" s="1021"/>
      <c r="C60" s="1022"/>
      <c r="D60" s="1022"/>
      <c r="E60" s="1023"/>
      <c r="F60" s="471" t="s">
        <v>239</v>
      </c>
      <c r="G60" s="318">
        <v>1400</v>
      </c>
      <c r="H60" s="471"/>
      <c r="I60" s="317"/>
      <c r="J60" s="332"/>
      <c r="K60" s="471"/>
      <c r="L60" s="569"/>
    </row>
    <row r="61" spans="1:12" s="545" customFormat="1" ht="22.5" customHeight="1">
      <c r="A61" s="315">
        <v>3</v>
      </c>
      <c r="B61" s="316" t="s">
        <v>235</v>
      </c>
      <c r="C61" s="317">
        <v>4877</v>
      </c>
      <c r="D61" s="318">
        <f>(C61)</f>
        <v>4877</v>
      </c>
      <c r="E61" s="319" t="s">
        <v>118</v>
      </c>
      <c r="F61" s="471" t="s">
        <v>236</v>
      </c>
      <c r="G61" s="318">
        <f t="shared" ref="G61" si="1">(C61)</f>
        <v>4877</v>
      </c>
      <c r="H61" s="471" t="str">
        <f t="shared" ref="H61" si="2">(F61)</f>
        <v>ร้านไฟร์คอมตาก</v>
      </c>
      <c r="I61" s="317">
        <f t="shared" si="0"/>
        <v>4877</v>
      </c>
      <c r="J61" s="332" t="s">
        <v>29</v>
      </c>
      <c r="K61" s="471" t="s">
        <v>240</v>
      </c>
      <c r="L61" s="569">
        <v>244372</v>
      </c>
    </row>
    <row r="62" spans="1:12" s="545" customFormat="1" ht="22.5" customHeight="1">
      <c r="A62" s="311"/>
      <c r="B62" s="1012"/>
      <c r="C62" s="1013"/>
      <c r="D62" s="1013"/>
      <c r="E62" s="1014"/>
      <c r="F62" s="471" t="s">
        <v>238</v>
      </c>
      <c r="G62" s="318">
        <v>4950</v>
      </c>
      <c r="H62" s="471"/>
      <c r="I62" s="317"/>
      <c r="J62" s="482"/>
      <c r="K62" s="471"/>
      <c r="L62" s="570"/>
    </row>
    <row r="63" spans="1:12" s="545" customFormat="1" ht="22.5" customHeight="1">
      <c r="A63" s="311"/>
      <c r="B63" s="1015"/>
      <c r="C63" s="1016"/>
      <c r="D63" s="1016"/>
      <c r="E63" s="1017"/>
      <c r="F63" s="471" t="s">
        <v>239</v>
      </c>
      <c r="G63" s="318">
        <v>5150</v>
      </c>
      <c r="H63" s="471"/>
      <c r="I63" s="317"/>
      <c r="J63" s="482"/>
      <c r="K63" s="471"/>
      <c r="L63" s="570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86"/>
      <c r="L64" s="483"/>
    </row>
    <row r="65" spans="1:12" ht="52.5">
      <c r="A65" s="20"/>
      <c r="B65" s="35" t="s">
        <v>147</v>
      </c>
      <c r="C65" s="21"/>
      <c r="D65" s="21"/>
      <c r="E65" s="22"/>
      <c r="F65" s="25"/>
      <c r="G65" s="23"/>
      <c r="H65" s="25"/>
      <c r="I65" s="23"/>
      <c r="J65" s="25"/>
      <c r="K65" s="481"/>
      <c r="L65" s="481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4">
        <v>1</v>
      </c>
      <c r="B67" s="70" t="s">
        <v>357</v>
      </c>
      <c r="C67" s="58">
        <v>33000</v>
      </c>
      <c r="D67" s="58">
        <v>33000</v>
      </c>
      <c r="E67" s="59" t="s">
        <v>118</v>
      </c>
      <c r="F67" s="57" t="s">
        <v>288</v>
      </c>
      <c r="G67" s="58">
        <v>33000</v>
      </c>
      <c r="H67" s="57" t="s">
        <v>288</v>
      </c>
      <c r="I67" s="58">
        <v>33000</v>
      </c>
      <c r="J67" s="57" t="s">
        <v>29</v>
      </c>
      <c r="K67" s="359" t="s">
        <v>358</v>
      </c>
      <c r="L67" s="571" t="s">
        <v>359</v>
      </c>
    </row>
    <row r="68" spans="1:12" ht="40.5" customHeight="1">
      <c r="A68" s="817">
        <v>2</v>
      </c>
      <c r="B68" s="810" t="s">
        <v>360</v>
      </c>
      <c r="C68" s="798">
        <v>980</v>
      </c>
      <c r="D68" s="798">
        <v>980</v>
      </c>
      <c r="E68" s="801" t="s">
        <v>118</v>
      </c>
      <c r="F68" s="57" t="s">
        <v>361</v>
      </c>
      <c r="G68" s="58">
        <v>980</v>
      </c>
      <c r="H68" s="1006" t="s">
        <v>361</v>
      </c>
      <c r="I68" s="798">
        <v>980</v>
      </c>
      <c r="J68" s="1006" t="s">
        <v>29</v>
      </c>
      <c r="K68" s="1006" t="s">
        <v>362</v>
      </c>
      <c r="L68" s="1009" t="s">
        <v>363</v>
      </c>
    </row>
    <row r="69" spans="1:12" ht="40.5" customHeight="1">
      <c r="A69" s="817"/>
      <c r="B69" s="811"/>
      <c r="C69" s="799"/>
      <c r="D69" s="799"/>
      <c r="E69" s="802"/>
      <c r="F69" s="57" t="s">
        <v>364</v>
      </c>
      <c r="G69" s="58">
        <v>990</v>
      </c>
      <c r="H69" s="1007"/>
      <c r="I69" s="799"/>
      <c r="J69" s="1007"/>
      <c r="K69" s="1007"/>
      <c r="L69" s="1010"/>
    </row>
    <row r="70" spans="1:12" ht="40.5" customHeight="1">
      <c r="A70" s="817"/>
      <c r="B70" s="812"/>
      <c r="C70" s="800"/>
      <c r="D70" s="800"/>
      <c r="E70" s="803"/>
      <c r="F70" s="57" t="s">
        <v>365</v>
      </c>
      <c r="G70" s="58">
        <v>1000</v>
      </c>
      <c r="H70" s="1008"/>
      <c r="I70" s="800"/>
      <c r="J70" s="1008"/>
      <c r="K70" s="1008"/>
      <c r="L70" s="1011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86"/>
      <c r="L71" s="483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86"/>
      <c r="L72" s="483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5"/>
      <c r="I73" s="23"/>
      <c r="J73" s="25"/>
      <c r="K73" s="481"/>
      <c r="L73" s="48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1005">
        <v>1</v>
      </c>
      <c r="B75" s="972" t="s">
        <v>484</v>
      </c>
      <c r="C75" s="1034">
        <v>1200</v>
      </c>
      <c r="D75" s="1037">
        <v>1200</v>
      </c>
      <c r="E75" s="885" t="s">
        <v>11</v>
      </c>
      <c r="F75" s="117" t="s">
        <v>485</v>
      </c>
      <c r="G75" s="118">
        <v>1200</v>
      </c>
      <c r="H75" s="117" t="s">
        <v>485</v>
      </c>
      <c r="I75" s="118">
        <v>1200</v>
      </c>
      <c r="J75" s="572"/>
      <c r="K75" s="573" t="s">
        <v>486</v>
      </c>
      <c r="L75" s="574">
        <v>244333</v>
      </c>
    </row>
    <row r="76" spans="1:12" ht="22.5" customHeight="1">
      <c r="A76" s="979"/>
      <c r="B76" s="973"/>
      <c r="C76" s="1035"/>
      <c r="D76" s="1038"/>
      <c r="E76" s="885"/>
      <c r="F76" s="119" t="s">
        <v>487</v>
      </c>
      <c r="G76" s="120">
        <v>1714</v>
      </c>
      <c r="H76" s="1024"/>
      <c r="I76" s="1026"/>
      <c r="J76" s="1028"/>
      <c r="K76" s="1030"/>
      <c r="L76" s="1032"/>
    </row>
    <row r="77" spans="1:12" ht="22.5" customHeight="1">
      <c r="A77" s="980"/>
      <c r="B77" s="974"/>
      <c r="C77" s="1036"/>
      <c r="D77" s="1039"/>
      <c r="E77" s="885"/>
      <c r="F77" s="119" t="s">
        <v>488</v>
      </c>
      <c r="G77" s="120">
        <v>1714</v>
      </c>
      <c r="H77" s="1025"/>
      <c r="I77" s="1027"/>
      <c r="J77" s="1029"/>
      <c r="K77" s="1031"/>
      <c r="L77" s="1033"/>
    </row>
    <row r="78" spans="1:12" ht="22.5" customHeight="1">
      <c r="A78" s="836">
        <v>2</v>
      </c>
      <c r="B78" s="878" t="s">
        <v>489</v>
      </c>
      <c r="C78" s="1046">
        <v>1720</v>
      </c>
      <c r="D78" s="1046">
        <v>1720</v>
      </c>
      <c r="E78" s="1049" t="s">
        <v>11</v>
      </c>
      <c r="F78" s="267" t="s">
        <v>490</v>
      </c>
      <c r="G78" s="121">
        <v>1720</v>
      </c>
      <c r="H78" s="122" t="s">
        <v>490</v>
      </c>
      <c r="I78" s="123">
        <v>1720</v>
      </c>
      <c r="J78" s="93"/>
      <c r="K78" s="93" t="s">
        <v>491</v>
      </c>
      <c r="L78" s="575">
        <v>244348</v>
      </c>
    </row>
    <row r="79" spans="1:12" ht="22.5" customHeight="1">
      <c r="A79" s="838"/>
      <c r="B79" s="840"/>
      <c r="C79" s="1047"/>
      <c r="D79" s="1047"/>
      <c r="E79" s="939"/>
      <c r="F79" s="563" t="s">
        <v>492</v>
      </c>
      <c r="G79" s="111">
        <v>1850</v>
      </c>
      <c r="H79" s="908"/>
      <c r="I79" s="1040"/>
      <c r="J79" s="839"/>
      <c r="K79" s="1042"/>
      <c r="L79" s="1044"/>
    </row>
    <row r="80" spans="1:12" ht="22.5" customHeight="1">
      <c r="A80" s="837"/>
      <c r="B80" s="841"/>
      <c r="C80" s="1048"/>
      <c r="D80" s="1048"/>
      <c r="E80" s="940"/>
      <c r="F80" s="563" t="s">
        <v>493</v>
      </c>
      <c r="G80" s="111">
        <v>1890</v>
      </c>
      <c r="H80" s="901"/>
      <c r="I80" s="1041"/>
      <c r="J80" s="841"/>
      <c r="K80" s="1043"/>
      <c r="L80" s="1045"/>
    </row>
    <row r="81" spans="1:12" ht="22.5" customHeight="1">
      <c r="A81" s="55">
        <v>3</v>
      </c>
      <c r="B81" s="77" t="s">
        <v>494</v>
      </c>
      <c r="C81" s="124">
        <v>13615</v>
      </c>
      <c r="D81" s="124">
        <v>13615</v>
      </c>
      <c r="E81" s="76" t="s">
        <v>118</v>
      </c>
      <c r="F81" s="93" t="s">
        <v>495</v>
      </c>
      <c r="G81" s="125">
        <v>13615</v>
      </c>
      <c r="H81" s="566" t="s">
        <v>495</v>
      </c>
      <c r="I81" s="97">
        <v>13615</v>
      </c>
      <c r="J81" s="77" t="s">
        <v>13</v>
      </c>
      <c r="K81" s="489" t="s">
        <v>496</v>
      </c>
      <c r="L81" s="490">
        <v>25216</v>
      </c>
    </row>
    <row r="82" spans="1:12" ht="22.5" customHeight="1">
      <c r="A82" s="55"/>
      <c r="B82" s="77"/>
      <c r="C82" s="124"/>
      <c r="D82" s="124"/>
      <c r="E82" s="76"/>
      <c r="F82" s="77" t="s">
        <v>497</v>
      </c>
      <c r="G82" s="97">
        <v>14164.5</v>
      </c>
      <c r="H82" s="567"/>
      <c r="I82" s="97"/>
      <c r="J82" s="77"/>
      <c r="K82" s="489"/>
      <c r="L82" s="490"/>
    </row>
    <row r="83" spans="1:12" ht="22.5" customHeight="1">
      <c r="A83" s="55"/>
      <c r="B83" s="77"/>
      <c r="C83" s="124"/>
      <c r="D83" s="124"/>
      <c r="E83" s="76"/>
      <c r="F83" s="77" t="s">
        <v>498</v>
      </c>
      <c r="G83" s="97">
        <v>14715</v>
      </c>
      <c r="H83" s="567"/>
      <c r="I83" s="97"/>
      <c r="J83" s="77"/>
      <c r="K83" s="489"/>
      <c r="L83" s="490"/>
    </row>
    <row r="84" spans="1:12" ht="22.5" customHeight="1">
      <c r="A84" s="126">
        <v>4</v>
      </c>
      <c r="B84" s="77" t="s">
        <v>499</v>
      </c>
      <c r="C84" s="124">
        <v>42320</v>
      </c>
      <c r="D84" s="124">
        <v>42320</v>
      </c>
      <c r="E84" s="76" t="s">
        <v>118</v>
      </c>
      <c r="F84" s="77" t="s">
        <v>500</v>
      </c>
      <c r="G84" s="84">
        <v>42320</v>
      </c>
      <c r="H84" s="77" t="s">
        <v>500</v>
      </c>
      <c r="I84" s="97">
        <v>42320</v>
      </c>
      <c r="J84" s="77" t="s">
        <v>13</v>
      </c>
      <c r="K84" s="489" t="s">
        <v>501</v>
      </c>
      <c r="L84" s="490">
        <v>25216</v>
      </c>
    </row>
    <row r="85" spans="1:12" ht="22.5" customHeight="1">
      <c r="A85" s="55"/>
      <c r="B85" s="77"/>
      <c r="C85" s="124"/>
      <c r="D85" s="124"/>
      <c r="E85" s="76"/>
      <c r="F85" s="77" t="s">
        <v>502</v>
      </c>
      <c r="G85" s="84">
        <v>43200</v>
      </c>
      <c r="H85" s="77"/>
      <c r="I85" s="84"/>
      <c r="J85" s="77"/>
      <c r="K85" s="489"/>
      <c r="L85" s="576"/>
    </row>
    <row r="86" spans="1:12" ht="22.5" customHeight="1">
      <c r="A86" s="55"/>
      <c r="B86" s="77"/>
      <c r="C86" s="124"/>
      <c r="D86" s="124"/>
      <c r="E86" s="76"/>
      <c r="F86" s="77" t="s">
        <v>503</v>
      </c>
      <c r="G86" s="84">
        <v>43500</v>
      </c>
      <c r="H86" s="77"/>
      <c r="I86" s="84"/>
      <c r="J86" s="77"/>
      <c r="K86" s="489"/>
      <c r="L86" s="576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86"/>
      <c r="L87" s="483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86"/>
      <c r="L88" s="483"/>
    </row>
    <row r="89" spans="1:12" ht="52.5">
      <c r="A89" s="20"/>
      <c r="B89" s="35" t="s">
        <v>149</v>
      </c>
      <c r="C89" s="21"/>
      <c r="D89" s="21"/>
      <c r="E89" s="22"/>
      <c r="F89" s="25"/>
      <c r="G89" s="23"/>
      <c r="H89" s="25"/>
      <c r="I89" s="23"/>
      <c r="J89" s="25"/>
      <c r="K89" s="481"/>
      <c r="L89" s="481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545" customFormat="1" ht="22.5" customHeight="1">
      <c r="A91" s="1050">
        <v>1</v>
      </c>
      <c r="B91" s="584" t="s">
        <v>658</v>
      </c>
      <c r="C91" s="1065">
        <v>2983</v>
      </c>
      <c r="D91" s="861">
        <f>(C91)</f>
        <v>2983</v>
      </c>
      <c r="E91" s="1067" t="s">
        <v>118</v>
      </c>
      <c r="F91" s="471" t="s">
        <v>659</v>
      </c>
      <c r="G91" s="560">
        <f>(C91)</f>
        <v>2983</v>
      </c>
      <c r="H91" s="471" t="str">
        <f>(F91)</f>
        <v>ร้านตั้งตังล้ง</v>
      </c>
      <c r="I91" s="561">
        <f>SUM(C91)</f>
        <v>2983</v>
      </c>
      <c r="J91" s="332" t="s">
        <v>29</v>
      </c>
      <c r="K91" s="471" t="s">
        <v>660</v>
      </c>
      <c r="L91" s="570">
        <v>46035</v>
      </c>
    </row>
    <row r="92" spans="1:12" s="545" customFormat="1" ht="22.5" customHeight="1">
      <c r="A92" s="1051"/>
      <c r="B92" s="585"/>
      <c r="C92" s="1057"/>
      <c r="D92" s="862"/>
      <c r="E92" s="1063"/>
      <c r="F92" s="471" t="s">
        <v>661</v>
      </c>
      <c r="G92" s="560">
        <v>3000</v>
      </c>
      <c r="H92" s="471"/>
      <c r="I92" s="471"/>
      <c r="J92" s="471"/>
      <c r="K92" s="471"/>
      <c r="L92" s="471"/>
    </row>
    <row r="93" spans="1:12" s="545" customFormat="1" ht="22.5" customHeight="1">
      <c r="A93" s="1052"/>
      <c r="B93" s="586"/>
      <c r="C93" s="1066"/>
      <c r="D93" s="863"/>
      <c r="E93" s="1068"/>
      <c r="F93" s="471" t="s">
        <v>662</v>
      </c>
      <c r="G93" s="560">
        <v>3400</v>
      </c>
      <c r="H93" s="471"/>
      <c r="I93" s="471"/>
      <c r="J93" s="471"/>
      <c r="K93" s="471"/>
      <c r="L93" s="471"/>
    </row>
    <row r="94" spans="1:12" s="545" customFormat="1" ht="22.5" customHeight="1">
      <c r="A94" s="557">
        <v>2</v>
      </c>
      <c r="B94" s="332" t="s">
        <v>605</v>
      </c>
      <c r="C94" s="333">
        <v>29031</v>
      </c>
      <c r="D94" s="333">
        <f t="shared" ref="D94" si="3">SUM(C94)</f>
        <v>29031</v>
      </c>
      <c r="E94" s="321" t="s">
        <v>118</v>
      </c>
      <c r="F94" s="332" t="s">
        <v>663</v>
      </c>
      <c r="G94" s="333">
        <f t="shared" ref="G94" si="4">SUM(C94)</f>
        <v>29031</v>
      </c>
      <c r="H94" s="471" t="str">
        <f t="shared" ref="H94" si="5">(F94)</f>
        <v>นายมานพ นุ่นอ่อน</v>
      </c>
      <c r="I94" s="558">
        <f t="shared" ref="I94:I107" si="6">SUM(C94)</f>
        <v>29031</v>
      </c>
      <c r="J94" s="332" t="s">
        <v>29</v>
      </c>
      <c r="K94" s="587" t="s">
        <v>604</v>
      </c>
      <c r="L94" s="570">
        <v>46037</v>
      </c>
    </row>
    <row r="95" spans="1:12" s="545" customFormat="1" ht="22.5" customHeight="1">
      <c r="A95" s="1050">
        <v>3</v>
      </c>
      <c r="B95" s="1069" t="s">
        <v>664</v>
      </c>
      <c r="C95" s="1065">
        <v>3810</v>
      </c>
      <c r="D95" s="1070">
        <f>(C95)</f>
        <v>3810</v>
      </c>
      <c r="E95" s="1067" t="s">
        <v>118</v>
      </c>
      <c r="F95" s="471" t="s">
        <v>665</v>
      </c>
      <c r="G95" s="560">
        <f>(C95)</f>
        <v>3810</v>
      </c>
      <c r="H95" s="471" t="str">
        <f>(F95)</f>
        <v>บ้านฉางเฮดเดอร์</v>
      </c>
      <c r="I95" s="561">
        <f t="shared" si="6"/>
        <v>3810</v>
      </c>
      <c r="J95" s="332" t="s">
        <v>29</v>
      </c>
      <c r="K95" s="471" t="s">
        <v>666</v>
      </c>
      <c r="L95" s="570">
        <v>46041</v>
      </c>
    </row>
    <row r="96" spans="1:12" s="545" customFormat="1" ht="22.5" customHeight="1">
      <c r="A96" s="1051"/>
      <c r="B96" s="1054"/>
      <c r="C96" s="1057"/>
      <c r="D96" s="1060"/>
      <c r="E96" s="1063"/>
      <c r="F96" s="471" t="s">
        <v>667</v>
      </c>
      <c r="G96" s="560">
        <v>4000</v>
      </c>
      <c r="H96" s="471"/>
      <c r="I96" s="561"/>
      <c r="J96" s="332"/>
      <c r="K96" s="471"/>
      <c r="L96" s="570"/>
    </row>
    <row r="97" spans="1:12" s="545" customFormat="1" ht="22.5" customHeight="1">
      <c r="A97" s="1052"/>
      <c r="B97" s="1055"/>
      <c r="C97" s="1058"/>
      <c r="D97" s="1061"/>
      <c r="E97" s="1064"/>
      <c r="F97" s="471" t="s">
        <v>668</v>
      </c>
      <c r="G97" s="560">
        <v>4200</v>
      </c>
      <c r="H97" s="471"/>
      <c r="I97" s="561"/>
      <c r="J97" s="332"/>
      <c r="K97" s="471"/>
      <c r="L97" s="570"/>
    </row>
    <row r="98" spans="1:12" s="545" customFormat="1" ht="18.75" customHeight="1">
      <c r="A98" s="1050">
        <v>4</v>
      </c>
      <c r="B98" s="1053" t="s">
        <v>648</v>
      </c>
      <c r="C98" s="1056">
        <v>2500</v>
      </c>
      <c r="D98" s="1059">
        <f>(C98)</f>
        <v>2500</v>
      </c>
      <c r="E98" s="1062" t="s">
        <v>118</v>
      </c>
      <c r="F98" s="471" t="s">
        <v>669</v>
      </c>
      <c r="G98" s="560">
        <f>(C98)</f>
        <v>2500</v>
      </c>
      <c r="H98" s="471" t="str">
        <f>(F98)</f>
        <v>ร้านกังวาลแอร์ ไดนาโม</v>
      </c>
      <c r="I98" s="561">
        <f t="shared" si="6"/>
        <v>2500</v>
      </c>
      <c r="J98" s="332" t="s">
        <v>29</v>
      </c>
      <c r="K98" s="471" t="s">
        <v>670</v>
      </c>
      <c r="L98" s="570">
        <v>46041</v>
      </c>
    </row>
    <row r="99" spans="1:12" s="545" customFormat="1" ht="21">
      <c r="A99" s="1051"/>
      <c r="B99" s="1054"/>
      <c r="C99" s="1057"/>
      <c r="D99" s="1060"/>
      <c r="E99" s="1063"/>
      <c r="F99" s="471" t="s">
        <v>619</v>
      </c>
      <c r="G99" s="560">
        <v>2600</v>
      </c>
      <c r="H99" s="471"/>
      <c r="I99" s="561"/>
      <c r="J99" s="332"/>
      <c r="K99" s="471"/>
      <c r="L99" s="570"/>
    </row>
    <row r="100" spans="1:12" s="545" customFormat="1" ht="21">
      <c r="A100" s="1052"/>
      <c r="B100" s="1055"/>
      <c r="C100" s="1058"/>
      <c r="D100" s="1061"/>
      <c r="E100" s="1064"/>
      <c r="F100" s="471" t="s">
        <v>620</v>
      </c>
      <c r="G100" s="560">
        <v>2750</v>
      </c>
      <c r="H100" s="471"/>
      <c r="I100" s="561"/>
      <c r="J100" s="332"/>
      <c r="K100" s="471"/>
      <c r="L100" s="570"/>
    </row>
    <row r="101" spans="1:12" s="545" customFormat="1" ht="40.5">
      <c r="A101" s="1050">
        <v>5</v>
      </c>
      <c r="B101" s="1071" t="s">
        <v>638</v>
      </c>
      <c r="C101" s="1056">
        <v>3050</v>
      </c>
      <c r="D101" s="1059">
        <f t="shared" ref="D101:D107" si="7">(C101)</f>
        <v>3050</v>
      </c>
      <c r="E101" s="1062" t="s">
        <v>118</v>
      </c>
      <c r="F101" s="471" t="s">
        <v>639</v>
      </c>
      <c r="G101" s="560">
        <f t="shared" ref="G101:G107" si="8">(C101)</f>
        <v>3050</v>
      </c>
      <c r="H101" s="471" t="str">
        <f t="shared" ref="H101:H107" si="9">(F101)</f>
        <v>บริษัทแอดไวซ์ ไอที อินฟินิท จำกัด(มหาชน)</v>
      </c>
      <c r="I101" s="561">
        <f t="shared" si="6"/>
        <v>3050</v>
      </c>
      <c r="J101" s="332" t="s">
        <v>29</v>
      </c>
      <c r="K101" s="471" t="s">
        <v>671</v>
      </c>
      <c r="L101" s="570">
        <v>46041</v>
      </c>
    </row>
    <row r="102" spans="1:12" s="545" customFormat="1" ht="21">
      <c r="A102" s="1051"/>
      <c r="B102" s="1072"/>
      <c r="C102" s="1057"/>
      <c r="D102" s="1060"/>
      <c r="E102" s="1063"/>
      <c r="F102" s="471" t="s">
        <v>641</v>
      </c>
      <c r="G102" s="560">
        <v>3200</v>
      </c>
      <c r="H102" s="471"/>
      <c r="I102" s="561"/>
      <c r="J102" s="332"/>
      <c r="K102" s="471"/>
      <c r="L102" s="570"/>
    </row>
    <row r="103" spans="1:12" s="545" customFormat="1" ht="21">
      <c r="A103" s="1052"/>
      <c r="B103" s="1073"/>
      <c r="C103" s="1058"/>
      <c r="D103" s="1061"/>
      <c r="E103" s="1064"/>
      <c r="F103" s="471" t="s">
        <v>642</v>
      </c>
      <c r="G103" s="560">
        <v>3050</v>
      </c>
      <c r="H103" s="471"/>
      <c r="I103" s="561"/>
      <c r="J103" s="332"/>
      <c r="K103" s="471"/>
      <c r="L103" s="570"/>
    </row>
    <row r="104" spans="1:12" s="545" customFormat="1" ht="40.5">
      <c r="A104" s="1050">
        <v>6</v>
      </c>
      <c r="B104" s="1071" t="s">
        <v>672</v>
      </c>
      <c r="C104" s="1056">
        <v>2500</v>
      </c>
      <c r="D104" s="1059">
        <f t="shared" si="7"/>
        <v>2500</v>
      </c>
      <c r="E104" s="1062" t="s">
        <v>118</v>
      </c>
      <c r="F104" s="471" t="s">
        <v>673</v>
      </c>
      <c r="G104" s="560">
        <f>(C104)</f>
        <v>2500</v>
      </c>
      <c r="H104" s="471" t="str">
        <f t="shared" si="9"/>
        <v>ฮ.ไดนาโมแอร์</v>
      </c>
      <c r="I104" s="561">
        <f t="shared" si="6"/>
        <v>2500</v>
      </c>
      <c r="J104" s="332" t="s">
        <v>29</v>
      </c>
      <c r="K104" s="471" t="s">
        <v>674</v>
      </c>
      <c r="L104" s="570">
        <v>46050</v>
      </c>
    </row>
    <row r="105" spans="1:12" s="545" customFormat="1" ht="21">
      <c r="A105" s="1051"/>
      <c r="B105" s="1072"/>
      <c r="C105" s="1057"/>
      <c r="D105" s="1060"/>
      <c r="E105" s="1063"/>
      <c r="F105" s="471" t="s">
        <v>669</v>
      </c>
      <c r="G105" s="560">
        <v>2600</v>
      </c>
      <c r="H105" s="471"/>
      <c r="I105" s="561"/>
      <c r="J105" s="332"/>
      <c r="K105" s="471"/>
      <c r="L105" s="570"/>
    </row>
    <row r="106" spans="1:12" s="545" customFormat="1" ht="21">
      <c r="A106" s="1052"/>
      <c r="B106" s="1073"/>
      <c r="C106" s="1058"/>
      <c r="D106" s="1061"/>
      <c r="E106" s="1064"/>
      <c r="F106" s="471" t="s">
        <v>619</v>
      </c>
      <c r="G106" s="560">
        <v>2650</v>
      </c>
      <c r="H106" s="471"/>
      <c r="I106" s="561"/>
      <c r="J106" s="332"/>
      <c r="K106" s="471"/>
      <c r="L106" s="570"/>
    </row>
    <row r="107" spans="1:12" s="545" customFormat="1" ht="40.5">
      <c r="A107" s="852">
        <v>7</v>
      </c>
      <c r="B107" s="1077" t="s">
        <v>629</v>
      </c>
      <c r="C107" s="1056">
        <v>1200</v>
      </c>
      <c r="D107" s="1059">
        <f t="shared" si="7"/>
        <v>1200</v>
      </c>
      <c r="E107" s="1014" t="s">
        <v>118</v>
      </c>
      <c r="F107" s="471" t="s">
        <v>630</v>
      </c>
      <c r="G107" s="560">
        <f t="shared" si="8"/>
        <v>1200</v>
      </c>
      <c r="H107" s="471" t="str">
        <f t="shared" si="9"/>
        <v>ร้านบ้านฉางก๊อปปี้ปริ้นท์</v>
      </c>
      <c r="I107" s="561">
        <f t="shared" si="6"/>
        <v>1200</v>
      </c>
      <c r="J107" s="332" t="s">
        <v>29</v>
      </c>
      <c r="K107" s="471" t="s">
        <v>675</v>
      </c>
      <c r="L107" s="570">
        <v>46050</v>
      </c>
    </row>
    <row r="108" spans="1:12" s="545" customFormat="1" ht="21">
      <c r="A108" s="853"/>
      <c r="B108" s="1078"/>
      <c r="C108" s="1057"/>
      <c r="D108" s="1060"/>
      <c r="E108" s="865"/>
      <c r="F108" s="471" t="s">
        <v>632</v>
      </c>
      <c r="G108" s="560">
        <v>1800</v>
      </c>
      <c r="H108" s="293"/>
      <c r="I108" s="295"/>
      <c r="J108" s="293"/>
      <c r="K108" s="582"/>
      <c r="L108" s="583"/>
    </row>
    <row r="109" spans="1:12" s="545" customFormat="1" ht="21">
      <c r="A109" s="854"/>
      <c r="B109" s="1079"/>
      <c r="C109" s="1066"/>
      <c r="D109" s="1080"/>
      <c r="E109" s="866"/>
      <c r="F109" s="471" t="s">
        <v>633</v>
      </c>
      <c r="G109" s="560">
        <v>1920</v>
      </c>
      <c r="H109" s="293"/>
      <c r="I109" s="295"/>
      <c r="J109" s="293"/>
      <c r="K109" s="582"/>
      <c r="L109" s="583"/>
    </row>
    <row r="110" spans="1:12" s="545" customFormat="1" ht="21">
      <c r="A110" s="311"/>
      <c r="B110" s="293"/>
      <c r="C110" s="294"/>
      <c r="D110" s="294"/>
      <c r="E110" s="292"/>
      <c r="F110" s="293"/>
      <c r="G110" s="295"/>
      <c r="H110" s="293"/>
      <c r="I110" s="295"/>
      <c r="J110" s="293"/>
      <c r="K110" s="582"/>
      <c r="L110" s="583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86"/>
      <c r="L111" s="483"/>
    </row>
    <row r="112" spans="1:12" ht="52.5">
      <c r="A112" s="20"/>
      <c r="B112" s="35" t="s">
        <v>150</v>
      </c>
      <c r="C112" s="21"/>
      <c r="D112" s="21"/>
      <c r="E112" s="22"/>
      <c r="F112" s="25"/>
      <c r="G112" s="23"/>
      <c r="H112" s="25"/>
      <c r="I112" s="23"/>
      <c r="J112" s="25"/>
      <c r="K112" s="481"/>
      <c r="L112" s="481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801">
        <v>1</v>
      </c>
      <c r="B114" s="801" t="s">
        <v>772</v>
      </c>
      <c r="C114" s="1074">
        <v>99510</v>
      </c>
      <c r="D114" s="1074">
        <v>99510</v>
      </c>
      <c r="E114" s="801" t="s">
        <v>11</v>
      </c>
      <c r="F114" s="564" t="s">
        <v>773</v>
      </c>
      <c r="G114" s="148">
        <v>99510</v>
      </c>
      <c r="H114" s="564" t="s">
        <v>773</v>
      </c>
      <c r="I114" s="161">
        <v>99510</v>
      </c>
      <c r="J114" s="57" t="s">
        <v>29</v>
      </c>
      <c r="K114" s="57" t="s">
        <v>774</v>
      </c>
      <c r="L114" s="493">
        <v>244356</v>
      </c>
    </row>
    <row r="115" spans="1:12" ht="40.5">
      <c r="A115" s="802"/>
      <c r="B115" s="802"/>
      <c r="C115" s="1075"/>
      <c r="D115" s="1075"/>
      <c r="E115" s="802"/>
      <c r="F115" s="77" t="s">
        <v>775</v>
      </c>
      <c r="G115" s="146">
        <v>117700</v>
      </c>
      <c r="H115" s="77"/>
      <c r="I115" s="77"/>
      <c r="J115" s="77"/>
      <c r="K115" s="77"/>
      <c r="L115" s="77"/>
    </row>
    <row r="116" spans="1:12" ht="40.5">
      <c r="A116" s="803"/>
      <c r="B116" s="803"/>
      <c r="C116" s="1076"/>
      <c r="D116" s="1076"/>
      <c r="E116" s="803"/>
      <c r="F116" s="77" t="s">
        <v>776</v>
      </c>
      <c r="G116" s="146">
        <v>123050</v>
      </c>
      <c r="H116" s="77"/>
      <c r="I116" s="77"/>
      <c r="J116" s="77"/>
      <c r="K116" s="77"/>
      <c r="L116" s="77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86"/>
      <c r="L117" s="483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86"/>
      <c r="L118" s="483"/>
    </row>
    <row r="119" spans="1:12" ht="52.5">
      <c r="A119" s="20"/>
      <c r="B119" s="35" t="s">
        <v>151</v>
      </c>
      <c r="C119" s="21"/>
      <c r="D119" s="21"/>
      <c r="E119" s="22"/>
      <c r="F119" s="25"/>
      <c r="G119" s="23"/>
      <c r="H119" s="25"/>
      <c r="I119" s="23"/>
      <c r="J119" s="25"/>
      <c r="K119" s="481"/>
      <c r="L119" s="481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2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86"/>
      <c r="L121" s="483"/>
    </row>
    <row r="122" spans="1:12" s="42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86"/>
      <c r="L122" s="483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86"/>
      <c r="L123" s="483"/>
    </row>
    <row r="124" spans="1:12" ht="26.25">
      <c r="A124" s="20"/>
      <c r="B124" s="35" t="s">
        <v>152</v>
      </c>
      <c r="C124" s="21"/>
      <c r="D124" s="21"/>
      <c r="E124" s="22"/>
      <c r="F124" s="25"/>
      <c r="G124" s="23"/>
      <c r="H124" s="25"/>
      <c r="I124" s="23"/>
      <c r="J124" s="25"/>
      <c r="K124" s="481"/>
      <c r="L124" s="481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54">
        <v>1</v>
      </c>
      <c r="B126" s="255" t="s">
        <v>971</v>
      </c>
      <c r="C126" s="256">
        <v>550</v>
      </c>
      <c r="D126" s="256">
        <v>550</v>
      </c>
      <c r="E126" s="211" t="s">
        <v>118</v>
      </c>
      <c r="F126" s="209" t="s">
        <v>972</v>
      </c>
      <c r="G126" s="256">
        <v>550</v>
      </c>
      <c r="H126" s="209" t="s">
        <v>973</v>
      </c>
      <c r="I126" s="256">
        <v>550</v>
      </c>
      <c r="J126" s="209" t="s">
        <v>913</v>
      </c>
      <c r="K126" s="255" t="s">
        <v>974</v>
      </c>
      <c r="L126" s="497">
        <v>244357</v>
      </c>
    </row>
    <row r="127" spans="1:12" ht="42">
      <c r="A127" s="257"/>
      <c r="B127" s="258"/>
      <c r="C127" s="259"/>
      <c r="D127" s="259"/>
      <c r="E127" s="217"/>
      <c r="F127" s="215" t="s">
        <v>975</v>
      </c>
      <c r="G127" s="259">
        <v>580</v>
      </c>
      <c r="H127" s="215"/>
      <c r="I127" s="259"/>
      <c r="J127" s="215"/>
      <c r="K127" s="578"/>
      <c r="L127" s="498"/>
    </row>
    <row r="128" spans="1:12" ht="42">
      <c r="A128" s="257"/>
      <c r="B128" s="258"/>
      <c r="C128" s="259"/>
      <c r="D128" s="259"/>
      <c r="E128" s="217"/>
      <c r="F128" s="215" t="s">
        <v>976</v>
      </c>
      <c r="G128" s="259">
        <v>800</v>
      </c>
      <c r="H128" s="215"/>
      <c r="I128" s="259"/>
      <c r="J128" s="215"/>
      <c r="K128" s="578"/>
      <c r="L128" s="498"/>
    </row>
    <row r="129" spans="1:12" s="42" customFormat="1" ht="42">
      <c r="A129" s="254">
        <v>2</v>
      </c>
      <c r="B129" s="255" t="s">
        <v>977</v>
      </c>
      <c r="C129" s="256">
        <v>800</v>
      </c>
      <c r="D129" s="256">
        <v>800</v>
      </c>
      <c r="E129" s="211" t="s">
        <v>118</v>
      </c>
      <c r="F129" s="209" t="s">
        <v>978</v>
      </c>
      <c r="G129" s="256">
        <v>800</v>
      </c>
      <c r="H129" s="209" t="s">
        <v>979</v>
      </c>
      <c r="I129" s="256">
        <v>800</v>
      </c>
      <c r="J129" s="209" t="s">
        <v>913</v>
      </c>
      <c r="K129" s="255" t="s">
        <v>980</v>
      </c>
      <c r="L129" s="497">
        <v>244355</v>
      </c>
    </row>
    <row r="130" spans="1:12" s="42" customFormat="1" ht="21">
      <c r="A130" s="257"/>
      <c r="B130" s="258"/>
      <c r="C130" s="259"/>
      <c r="D130" s="259"/>
      <c r="E130" s="217"/>
      <c r="F130" s="215" t="s">
        <v>981</v>
      </c>
      <c r="G130" s="259">
        <v>900</v>
      </c>
      <c r="H130" s="215"/>
      <c r="I130" s="260"/>
      <c r="J130" s="215"/>
      <c r="K130" s="578"/>
      <c r="L130" s="498"/>
    </row>
    <row r="131" spans="1:12" s="42" customFormat="1" ht="42">
      <c r="A131" s="257"/>
      <c r="B131" s="258"/>
      <c r="C131" s="259"/>
      <c r="D131" s="259"/>
      <c r="E131" s="217"/>
      <c r="F131" s="215" t="s">
        <v>982</v>
      </c>
      <c r="G131" s="260">
        <v>954</v>
      </c>
      <c r="H131" s="215"/>
      <c r="I131" s="260"/>
      <c r="J131" s="215"/>
      <c r="K131" s="578"/>
      <c r="L131" s="498"/>
    </row>
    <row r="132" spans="1:12" s="42" customFormat="1" ht="63">
      <c r="A132" s="254">
        <v>3</v>
      </c>
      <c r="B132" s="209" t="s">
        <v>983</v>
      </c>
      <c r="C132" s="210">
        <v>6400</v>
      </c>
      <c r="D132" s="210">
        <v>6400</v>
      </c>
      <c r="E132" s="211" t="s">
        <v>118</v>
      </c>
      <c r="F132" s="209" t="s">
        <v>984</v>
      </c>
      <c r="G132" s="210">
        <v>6400</v>
      </c>
      <c r="H132" s="209" t="s">
        <v>985</v>
      </c>
      <c r="I132" s="238">
        <v>6400</v>
      </c>
      <c r="J132" s="209" t="s">
        <v>913</v>
      </c>
      <c r="K132" s="209" t="s">
        <v>986</v>
      </c>
      <c r="L132" s="497">
        <v>244362</v>
      </c>
    </row>
    <row r="133" spans="1:12" s="42" customFormat="1" ht="21">
      <c r="A133" s="257"/>
      <c r="B133" s="215"/>
      <c r="C133" s="216"/>
      <c r="D133" s="216"/>
      <c r="E133" s="217"/>
      <c r="F133" s="215" t="s">
        <v>987</v>
      </c>
      <c r="G133" s="216">
        <v>20000</v>
      </c>
      <c r="H133" s="215"/>
      <c r="I133" s="241"/>
      <c r="J133" s="215"/>
      <c r="K133" s="215"/>
      <c r="L133" s="498"/>
    </row>
    <row r="134" spans="1:12" s="42" customFormat="1" ht="42">
      <c r="A134" s="257"/>
      <c r="B134" s="215"/>
      <c r="C134" s="216"/>
      <c r="D134" s="216"/>
      <c r="E134" s="217"/>
      <c r="F134" s="231" t="s">
        <v>988</v>
      </c>
      <c r="G134" s="232">
        <v>40000</v>
      </c>
      <c r="H134" s="215"/>
      <c r="I134" s="241"/>
      <c r="J134" s="215"/>
      <c r="K134" s="215"/>
      <c r="L134" s="498"/>
    </row>
    <row r="135" spans="1:12" s="42" customFormat="1" ht="63">
      <c r="A135" s="254">
        <v>4</v>
      </c>
      <c r="B135" s="209" t="s">
        <v>989</v>
      </c>
      <c r="C135" s="210">
        <v>3168</v>
      </c>
      <c r="D135" s="210">
        <v>3168</v>
      </c>
      <c r="E135" s="211" t="s">
        <v>118</v>
      </c>
      <c r="F135" s="209" t="s">
        <v>990</v>
      </c>
      <c r="G135" s="210">
        <v>3168</v>
      </c>
      <c r="H135" s="209" t="s">
        <v>991</v>
      </c>
      <c r="I135" s="210">
        <v>3168</v>
      </c>
      <c r="J135" s="209" t="s">
        <v>913</v>
      </c>
      <c r="K135" s="209" t="s">
        <v>992</v>
      </c>
      <c r="L135" s="497">
        <v>244369</v>
      </c>
    </row>
    <row r="136" spans="1:12" s="42" customFormat="1" ht="42">
      <c r="A136" s="257"/>
      <c r="B136" s="215"/>
      <c r="C136" s="216"/>
      <c r="D136" s="216"/>
      <c r="E136" s="217"/>
      <c r="F136" s="215" t="s">
        <v>993</v>
      </c>
      <c r="G136" s="216">
        <v>3330</v>
      </c>
      <c r="H136" s="215"/>
      <c r="I136" s="216"/>
      <c r="J136" s="215"/>
      <c r="K136" s="215"/>
      <c r="L136" s="498"/>
    </row>
    <row r="137" spans="1:12" s="42" customFormat="1" ht="21">
      <c r="A137" s="261"/>
      <c r="B137" s="231"/>
      <c r="C137" s="232"/>
      <c r="D137" s="232"/>
      <c r="E137" s="233"/>
      <c r="F137" s="231" t="s">
        <v>994</v>
      </c>
      <c r="G137" s="232">
        <v>3450</v>
      </c>
      <c r="H137" s="231"/>
      <c r="I137" s="232"/>
      <c r="J137" s="231"/>
      <c r="K137" s="231"/>
      <c r="L137" s="499"/>
    </row>
    <row r="138" spans="1:12" s="42" customFormat="1" ht="84">
      <c r="A138" s="262">
        <v>5</v>
      </c>
      <c r="B138" s="33" t="s">
        <v>995</v>
      </c>
      <c r="C138" s="168">
        <v>5850.01</v>
      </c>
      <c r="D138" s="168">
        <v>5850.01</v>
      </c>
      <c r="E138" s="34" t="s">
        <v>118</v>
      </c>
      <c r="F138" s="33" t="s">
        <v>933</v>
      </c>
      <c r="G138" s="168">
        <v>5850.01</v>
      </c>
      <c r="H138" s="33" t="s">
        <v>933</v>
      </c>
      <c r="I138" s="168">
        <v>5850.01</v>
      </c>
      <c r="J138" s="33" t="s">
        <v>913</v>
      </c>
      <c r="K138" s="186" t="s">
        <v>996</v>
      </c>
      <c r="L138" s="500">
        <v>244376</v>
      </c>
    </row>
    <row r="139" spans="1:12" s="42" customFormat="1" ht="84">
      <c r="A139" s="263">
        <v>6</v>
      </c>
      <c r="B139" s="31" t="s">
        <v>997</v>
      </c>
      <c r="C139" s="250">
        <v>3324.49</v>
      </c>
      <c r="D139" s="250">
        <v>3324.49</v>
      </c>
      <c r="E139" s="13" t="s">
        <v>118</v>
      </c>
      <c r="F139" s="31" t="s">
        <v>933</v>
      </c>
      <c r="G139" s="250">
        <v>3324.49</v>
      </c>
      <c r="H139" s="31" t="s">
        <v>933</v>
      </c>
      <c r="I139" s="250">
        <v>3324.49</v>
      </c>
      <c r="J139" s="31" t="s">
        <v>913</v>
      </c>
      <c r="K139" s="579" t="s">
        <v>998</v>
      </c>
      <c r="L139" s="502">
        <v>244376</v>
      </c>
    </row>
    <row r="140" spans="1:12" s="42" customFormat="1" ht="42">
      <c r="A140" s="254">
        <v>7</v>
      </c>
      <c r="B140" s="209" t="s">
        <v>999</v>
      </c>
      <c r="C140" s="210">
        <v>59994</v>
      </c>
      <c r="D140" s="210">
        <v>59994</v>
      </c>
      <c r="E140" s="211" t="s">
        <v>118</v>
      </c>
      <c r="F140" s="209" t="s">
        <v>1000</v>
      </c>
      <c r="G140" s="210">
        <v>59994</v>
      </c>
      <c r="H140" s="209" t="s">
        <v>1001</v>
      </c>
      <c r="I140" s="210">
        <v>59994</v>
      </c>
      <c r="J140" s="209" t="s">
        <v>913</v>
      </c>
      <c r="K140" s="209" t="s">
        <v>1002</v>
      </c>
      <c r="L140" s="497">
        <v>244379</v>
      </c>
    </row>
    <row r="141" spans="1:12" s="42" customFormat="1" ht="63">
      <c r="A141" s="240"/>
      <c r="B141" s="215"/>
      <c r="C141" s="216"/>
      <c r="D141" s="216"/>
      <c r="E141" s="217"/>
      <c r="F141" s="215" t="s">
        <v>1003</v>
      </c>
      <c r="G141" s="228">
        <v>64010</v>
      </c>
      <c r="H141" s="215"/>
      <c r="I141" s="229"/>
      <c r="J141" s="215"/>
      <c r="K141" s="215"/>
      <c r="L141" s="503"/>
    </row>
    <row r="142" spans="1:12" s="42" customFormat="1" ht="63">
      <c r="A142" s="242"/>
      <c r="B142" s="231"/>
      <c r="C142" s="232"/>
      <c r="D142" s="232"/>
      <c r="E142" s="233"/>
      <c r="F142" s="231" t="s">
        <v>1004</v>
      </c>
      <c r="G142" s="234">
        <v>70790</v>
      </c>
      <c r="H142" s="231"/>
      <c r="I142" s="235"/>
      <c r="J142" s="231"/>
      <c r="K142" s="231"/>
      <c r="L142" s="504"/>
    </row>
    <row r="143" spans="1:12" s="42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86"/>
      <c r="L143" s="483"/>
    </row>
    <row r="144" spans="1:12" s="42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86"/>
      <c r="L144" s="483"/>
    </row>
    <row r="145" spans="1:12" s="42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86"/>
      <c r="L145" s="483"/>
    </row>
    <row r="146" spans="1:12" s="42" customFormat="1" ht="52.5">
      <c r="A146" s="20"/>
      <c r="B146" s="35" t="s">
        <v>153</v>
      </c>
      <c r="C146" s="21"/>
      <c r="D146" s="21"/>
      <c r="E146" s="22"/>
      <c r="F146" s="25"/>
      <c r="G146" s="23"/>
      <c r="H146" s="25"/>
      <c r="I146" s="23"/>
      <c r="J146" s="25"/>
      <c r="K146" s="481"/>
      <c r="L146" s="481"/>
    </row>
    <row r="147" spans="1:12" s="42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2" customFormat="1" ht="40.5">
      <c r="A148" s="905">
        <v>1</v>
      </c>
      <c r="B148" s="991" t="s">
        <v>1174</v>
      </c>
      <c r="C148" s="1096">
        <v>6990</v>
      </c>
      <c r="D148" s="890">
        <v>6990</v>
      </c>
      <c r="E148" s="1005" t="s">
        <v>118</v>
      </c>
      <c r="F148" s="267" t="s">
        <v>1175</v>
      </c>
      <c r="G148" s="1091">
        <v>6990</v>
      </c>
      <c r="H148" s="991" t="s">
        <v>1175</v>
      </c>
      <c r="I148" s="995">
        <v>6990</v>
      </c>
      <c r="J148" s="1094" t="s">
        <v>285</v>
      </c>
      <c r="K148" s="839" t="s">
        <v>1176</v>
      </c>
      <c r="L148" s="874">
        <v>244370</v>
      </c>
    </row>
    <row r="149" spans="1:12" ht="20.25">
      <c r="A149" s="906"/>
      <c r="B149" s="991"/>
      <c r="C149" s="1097"/>
      <c r="D149" s="891"/>
      <c r="E149" s="979"/>
      <c r="F149" s="565" t="s">
        <v>1177</v>
      </c>
      <c r="G149" s="1092"/>
      <c r="H149" s="991"/>
      <c r="I149" s="995"/>
      <c r="J149" s="997"/>
      <c r="K149" s="840"/>
      <c r="L149" s="875"/>
    </row>
    <row r="150" spans="1:12" ht="40.5">
      <c r="A150" s="906"/>
      <c r="B150" s="991"/>
      <c r="C150" s="1097"/>
      <c r="D150" s="891"/>
      <c r="E150" s="979"/>
      <c r="F150" s="286" t="s">
        <v>1178</v>
      </c>
      <c r="G150" s="1093"/>
      <c r="H150" s="991"/>
      <c r="I150" s="995"/>
      <c r="J150" s="1095"/>
      <c r="K150" s="841"/>
      <c r="L150" s="876"/>
    </row>
    <row r="151" spans="1:12" ht="20.25">
      <c r="A151" s="1081">
        <v>2</v>
      </c>
      <c r="B151" s="832" t="s">
        <v>1179</v>
      </c>
      <c r="C151" s="984">
        <v>2210</v>
      </c>
      <c r="D151" s="984">
        <v>2210</v>
      </c>
      <c r="E151" s="885" t="s">
        <v>118</v>
      </c>
      <c r="F151" s="190" t="s">
        <v>1180</v>
      </c>
      <c r="G151" s="1083">
        <v>2210</v>
      </c>
      <c r="H151" s="1086" t="s">
        <v>1180</v>
      </c>
      <c r="I151" s="1089">
        <v>2210</v>
      </c>
      <c r="J151" s="1090" t="s">
        <v>285</v>
      </c>
      <c r="K151" s="1090" t="s">
        <v>1181</v>
      </c>
      <c r="L151" s="874">
        <v>244375</v>
      </c>
    </row>
    <row r="152" spans="1:12" ht="20.25">
      <c r="A152" s="1081"/>
      <c r="B152" s="1082"/>
      <c r="C152" s="984"/>
      <c r="D152" s="984"/>
      <c r="E152" s="885"/>
      <c r="F152" s="119" t="s">
        <v>1182</v>
      </c>
      <c r="G152" s="1084"/>
      <c r="H152" s="1087"/>
      <c r="I152" s="1000"/>
      <c r="J152" s="1087"/>
      <c r="K152" s="1087"/>
      <c r="L152" s="875"/>
    </row>
    <row r="153" spans="1:12" ht="60.75">
      <c r="A153" s="1081"/>
      <c r="B153" s="833"/>
      <c r="C153" s="984"/>
      <c r="D153" s="984"/>
      <c r="E153" s="885"/>
      <c r="F153" s="267" t="s">
        <v>1183</v>
      </c>
      <c r="G153" s="1085"/>
      <c r="H153" s="1088"/>
      <c r="I153" s="1001"/>
      <c r="J153" s="1088"/>
      <c r="K153" s="1088"/>
      <c r="L153" s="876"/>
    </row>
    <row r="154" spans="1:12" ht="21">
      <c r="A154" s="37"/>
      <c r="B154" s="38"/>
      <c r="C154" s="39"/>
      <c r="D154" s="39"/>
      <c r="E154" s="37"/>
      <c r="F154" s="41"/>
      <c r="G154" s="40"/>
      <c r="H154" s="41"/>
      <c r="I154" s="41"/>
      <c r="J154" s="41"/>
      <c r="K154" s="483"/>
      <c r="L154" s="483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86"/>
      <c r="L155" s="483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86"/>
      <c r="L156" s="483"/>
    </row>
  </sheetData>
  <mergeCells count="99">
    <mergeCell ref="K148:K150"/>
    <mergeCell ref="A148:A150"/>
    <mergeCell ref="B148:B150"/>
    <mergeCell ref="C148:C150"/>
    <mergeCell ref="D148:D150"/>
    <mergeCell ref="E148:E150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A107:A109"/>
    <mergeCell ref="B107:B109"/>
    <mergeCell ref="C107:C109"/>
    <mergeCell ref="D107:D109"/>
    <mergeCell ref="E107:E109"/>
    <mergeCell ref="A114:A116"/>
    <mergeCell ref="B114:B116"/>
    <mergeCell ref="C114:C116"/>
    <mergeCell ref="D114:D116"/>
    <mergeCell ref="E114:E116"/>
    <mergeCell ref="A101:A103"/>
    <mergeCell ref="B101:B103"/>
    <mergeCell ref="C101:C103"/>
    <mergeCell ref="D101:D103"/>
    <mergeCell ref="E101:E103"/>
    <mergeCell ref="A104:A106"/>
    <mergeCell ref="B104:B106"/>
    <mergeCell ref="C104:C106"/>
    <mergeCell ref="D104:D106"/>
    <mergeCell ref="E104:E106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98:A100"/>
    <mergeCell ref="B98:B100"/>
    <mergeCell ref="C98:C100"/>
    <mergeCell ref="D98:D100"/>
    <mergeCell ref="E98:E100"/>
    <mergeCell ref="A78:A80"/>
    <mergeCell ref="B78:B80"/>
    <mergeCell ref="C78:C80"/>
    <mergeCell ref="D78:D80"/>
    <mergeCell ref="E78:E80"/>
    <mergeCell ref="H79:H80"/>
    <mergeCell ref="I79:I80"/>
    <mergeCell ref="J79:J80"/>
    <mergeCell ref="K79:K80"/>
    <mergeCell ref="L79:L80"/>
    <mergeCell ref="A75:A77"/>
    <mergeCell ref="B75:B77"/>
    <mergeCell ref="C75:C77"/>
    <mergeCell ref="D75:D77"/>
    <mergeCell ref="E75:E77"/>
    <mergeCell ref="H76:H77"/>
    <mergeCell ref="I76:I77"/>
    <mergeCell ref="J76:J77"/>
    <mergeCell ref="K76:K77"/>
    <mergeCell ref="L76:L77"/>
    <mergeCell ref="B56:E57"/>
    <mergeCell ref="B59:E60"/>
    <mergeCell ref="B62:E63"/>
    <mergeCell ref="A68:A70"/>
    <mergeCell ref="B68:B70"/>
    <mergeCell ref="C68:C70"/>
    <mergeCell ref="D68:D70"/>
    <mergeCell ref="E68:E70"/>
    <mergeCell ref="H68:H70"/>
    <mergeCell ref="I68:I70"/>
    <mergeCell ref="J68:J70"/>
    <mergeCell ref="K68:K70"/>
    <mergeCell ref="L68:L70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506" customWidth="1"/>
    <col min="7" max="7" width="18.7109375" customWidth="1"/>
    <col min="8" max="9" width="16.85546875" customWidth="1"/>
    <col min="10" max="10" width="34" style="506" bestFit="1" customWidth="1"/>
    <col min="11" max="11" width="17.28515625" style="506" customWidth="1"/>
    <col min="12" max="12" width="20.5703125" style="506" customWidth="1"/>
  </cols>
  <sheetData>
    <row r="1" spans="1:12" ht="27.75" customHeight="1">
      <c r="A1" s="668" t="s">
        <v>135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7.75" customHeight="1">
      <c r="A2" s="668" t="s">
        <v>128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69" t="s">
        <v>6</v>
      </c>
      <c r="G3" s="670"/>
      <c r="H3" s="669" t="s">
        <v>7</v>
      </c>
      <c r="I3" s="670"/>
      <c r="J3" s="568" t="s">
        <v>8</v>
      </c>
      <c r="K3" s="915" t="s">
        <v>9</v>
      </c>
      <c r="L3" s="91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480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86"/>
      <c r="L41" s="186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86"/>
      <c r="L42" s="186"/>
    </row>
    <row r="43" spans="1:12" ht="23.25" hidden="1" customHeight="1">
      <c r="A43" s="792"/>
      <c r="B43" s="704"/>
      <c r="C43" s="685"/>
      <c r="D43" s="685"/>
      <c r="E43" s="679"/>
      <c r="F43" s="3"/>
      <c r="G43" s="28"/>
      <c r="H43" s="2"/>
      <c r="I43" s="14"/>
      <c r="J43" s="3"/>
      <c r="K43" s="3"/>
      <c r="L43" s="480"/>
    </row>
    <row r="44" spans="1:12" ht="21" hidden="1">
      <c r="A44" s="793"/>
      <c r="B44" s="705"/>
      <c r="C44" s="686"/>
      <c r="D44" s="686"/>
      <c r="E44" s="680"/>
      <c r="F44" s="3"/>
      <c r="G44" s="28"/>
      <c r="H44" s="5"/>
      <c r="I44" s="5"/>
      <c r="J44" s="3"/>
      <c r="K44" s="186"/>
      <c r="L44" s="186"/>
    </row>
    <row r="45" spans="1:12" s="9" customFormat="1" ht="21" hidden="1">
      <c r="A45" s="794"/>
      <c r="B45" s="706"/>
      <c r="C45" s="687"/>
      <c r="D45" s="687"/>
      <c r="E45" s="681"/>
      <c r="F45" s="3"/>
      <c r="G45" s="28"/>
      <c r="H45" s="5"/>
      <c r="I45" s="5"/>
      <c r="J45" s="3"/>
      <c r="K45" s="186"/>
      <c r="L45" s="186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86"/>
      <c r="L46" s="186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86"/>
      <c r="L47" s="186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3"/>
      <c r="I48" s="23"/>
      <c r="J48" s="25"/>
      <c r="K48" s="481"/>
      <c r="L48" s="48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466">
        <v>1</v>
      </c>
      <c r="B50" s="467" t="s">
        <v>1319</v>
      </c>
      <c r="C50" s="468">
        <v>3575000</v>
      </c>
      <c r="D50" s="468">
        <v>3575000</v>
      </c>
      <c r="E50" s="468" t="s">
        <v>127</v>
      </c>
      <c r="F50" s="548" t="s">
        <v>1320</v>
      </c>
      <c r="G50" s="468">
        <v>3575000</v>
      </c>
      <c r="H50" s="469" t="s">
        <v>1320</v>
      </c>
      <c r="I50" s="468">
        <v>3575000</v>
      </c>
      <c r="J50" s="470" t="s">
        <v>29</v>
      </c>
      <c r="K50" s="482" t="s">
        <v>1321</v>
      </c>
      <c r="L50" s="471" t="s">
        <v>1322</v>
      </c>
    </row>
    <row r="51" spans="1:12" ht="42">
      <c r="A51" s="466">
        <v>2</v>
      </c>
      <c r="B51" s="467" t="s">
        <v>1323</v>
      </c>
      <c r="C51" s="468">
        <v>3904900</v>
      </c>
      <c r="D51" s="468">
        <v>3904900</v>
      </c>
      <c r="E51" s="468" t="s">
        <v>127</v>
      </c>
      <c r="F51" s="548" t="s">
        <v>1324</v>
      </c>
      <c r="G51" s="468">
        <v>3904900</v>
      </c>
      <c r="H51" s="469" t="s">
        <v>1324</v>
      </c>
      <c r="I51" s="468">
        <v>3904900</v>
      </c>
      <c r="J51" s="470" t="s">
        <v>29</v>
      </c>
      <c r="K51" s="482" t="s">
        <v>1325</v>
      </c>
      <c r="L51" s="471" t="s">
        <v>1326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86"/>
      <c r="L52" s="483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3"/>
      <c r="I53" s="23"/>
      <c r="J53" s="25"/>
      <c r="K53" s="481"/>
      <c r="L53" s="48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545" customFormat="1" ht="22.5" customHeight="1">
      <c r="A55" s="315">
        <v>1</v>
      </c>
      <c r="B55" s="316" t="s">
        <v>241</v>
      </c>
      <c r="C55" s="317">
        <v>1200</v>
      </c>
      <c r="D55" s="318">
        <f t="shared" ref="D55:D59" si="0">(C55)</f>
        <v>1200</v>
      </c>
      <c r="E55" s="319" t="s">
        <v>118</v>
      </c>
      <c r="F55" s="471" t="s">
        <v>158</v>
      </c>
      <c r="G55" s="318">
        <f t="shared" ref="G55:G59" si="1">(C55)</f>
        <v>1200</v>
      </c>
      <c r="H55" s="320" t="str">
        <f t="shared" ref="H55" si="2">(F55)</f>
        <v>ร้านออล แอดเวอร์ไทซิ่ง</v>
      </c>
      <c r="I55" s="317">
        <f>SUM(C55)</f>
        <v>1200</v>
      </c>
      <c r="J55" s="332" t="s">
        <v>29</v>
      </c>
      <c r="K55" s="471" t="s">
        <v>242</v>
      </c>
      <c r="L55" s="569">
        <v>244405</v>
      </c>
    </row>
    <row r="56" spans="1:12" s="545" customFormat="1" ht="22.5" customHeight="1">
      <c r="A56" s="315"/>
      <c r="B56" s="1018"/>
      <c r="C56" s="1019"/>
      <c r="D56" s="1019"/>
      <c r="E56" s="1020"/>
      <c r="F56" s="471" t="s">
        <v>160</v>
      </c>
      <c r="G56" s="318">
        <v>1350</v>
      </c>
      <c r="H56" s="320"/>
      <c r="I56" s="317"/>
      <c r="J56" s="332"/>
      <c r="K56" s="471"/>
      <c r="L56" s="569"/>
    </row>
    <row r="57" spans="1:12" s="545" customFormat="1" ht="22.5" customHeight="1">
      <c r="A57" s="315"/>
      <c r="B57" s="1021"/>
      <c r="C57" s="1022"/>
      <c r="D57" s="1022"/>
      <c r="E57" s="1023"/>
      <c r="F57" s="471" t="s">
        <v>161</v>
      </c>
      <c r="G57" s="318">
        <v>1500</v>
      </c>
      <c r="H57" s="320"/>
      <c r="I57" s="317"/>
      <c r="J57" s="332"/>
      <c r="K57" s="471"/>
      <c r="L57" s="569"/>
    </row>
    <row r="58" spans="1:12" s="545" customFormat="1" ht="22.5" customHeight="1">
      <c r="A58" s="315">
        <v>2</v>
      </c>
      <c r="B58" s="320" t="s">
        <v>243</v>
      </c>
      <c r="C58" s="317">
        <v>11000</v>
      </c>
      <c r="D58" s="318">
        <f>(C58)</f>
        <v>11000</v>
      </c>
      <c r="E58" s="319" t="s">
        <v>118</v>
      </c>
      <c r="F58" s="482" t="s">
        <v>182</v>
      </c>
      <c r="G58" s="318">
        <f>(C58)</f>
        <v>11000</v>
      </c>
      <c r="H58" s="316" t="s">
        <v>182</v>
      </c>
      <c r="I58" s="317">
        <f t="shared" ref="I58:I59" si="3">SUM(C58)</f>
        <v>11000</v>
      </c>
      <c r="J58" s="332" t="s">
        <v>29</v>
      </c>
      <c r="K58" s="471" t="s">
        <v>244</v>
      </c>
      <c r="L58" s="569">
        <v>244398</v>
      </c>
    </row>
    <row r="59" spans="1:12" s="545" customFormat="1" ht="22.5" customHeight="1">
      <c r="A59" s="315">
        <v>3</v>
      </c>
      <c r="B59" s="316" t="s">
        <v>245</v>
      </c>
      <c r="C59" s="317">
        <v>8184.43</v>
      </c>
      <c r="D59" s="318">
        <f t="shared" si="0"/>
        <v>8184.43</v>
      </c>
      <c r="E59" s="319" t="s">
        <v>118</v>
      </c>
      <c r="F59" s="482" t="s">
        <v>204</v>
      </c>
      <c r="G59" s="318">
        <f t="shared" si="1"/>
        <v>8184.43</v>
      </c>
      <c r="H59" s="320" t="str">
        <f>(F59)</f>
        <v>ร้านแสงดาวการช่าง</v>
      </c>
      <c r="I59" s="317">
        <f t="shared" si="3"/>
        <v>8184.43</v>
      </c>
      <c r="J59" s="332" t="s">
        <v>29</v>
      </c>
      <c r="K59" s="471" t="s">
        <v>246</v>
      </c>
      <c r="L59" s="569">
        <v>244398</v>
      </c>
    </row>
    <row r="60" spans="1:12" s="545" customFormat="1" ht="22.5" customHeight="1">
      <c r="A60" s="315"/>
      <c r="B60" s="1018"/>
      <c r="C60" s="1019"/>
      <c r="D60" s="1019"/>
      <c r="E60" s="1020"/>
      <c r="F60" s="471" t="s">
        <v>247</v>
      </c>
      <c r="G60" s="318">
        <v>8280.73</v>
      </c>
      <c r="H60" s="320"/>
      <c r="I60" s="317"/>
      <c r="J60" s="482"/>
      <c r="K60" s="471"/>
      <c r="L60" s="569"/>
    </row>
    <row r="61" spans="1:12" s="545" customFormat="1" ht="22.5" customHeight="1">
      <c r="A61" s="315"/>
      <c r="B61" s="1102"/>
      <c r="C61" s="1103"/>
      <c r="D61" s="1103"/>
      <c r="E61" s="1104"/>
      <c r="F61" s="471" t="s">
        <v>248</v>
      </c>
      <c r="G61" s="318">
        <v>8312.83</v>
      </c>
      <c r="H61" s="320"/>
      <c r="I61" s="317"/>
      <c r="J61" s="482"/>
      <c r="K61" s="471"/>
      <c r="L61" s="569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86"/>
      <c r="L62" s="483"/>
    </row>
    <row r="63" spans="1:12" ht="52.5">
      <c r="A63" s="20"/>
      <c r="B63" s="35" t="s">
        <v>147</v>
      </c>
      <c r="C63" s="21"/>
      <c r="D63" s="21"/>
      <c r="E63" s="22"/>
      <c r="F63" s="25"/>
      <c r="G63" s="23"/>
      <c r="H63" s="23"/>
      <c r="I63" s="23"/>
      <c r="J63" s="25"/>
      <c r="K63" s="481"/>
      <c r="L63" s="481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809">
        <v>1</v>
      </c>
      <c r="B65" s="1105" t="s">
        <v>366</v>
      </c>
      <c r="C65" s="1106">
        <v>28000</v>
      </c>
      <c r="D65" s="1106">
        <v>28000</v>
      </c>
      <c r="E65" s="825" t="s">
        <v>118</v>
      </c>
      <c r="F65" s="588" t="s">
        <v>343</v>
      </c>
      <c r="G65" s="72">
        <v>28000</v>
      </c>
      <c r="H65" s="817" t="s">
        <v>343</v>
      </c>
      <c r="I65" s="1098">
        <v>28000</v>
      </c>
      <c r="J65" s="920" t="s">
        <v>29</v>
      </c>
      <c r="K65" s="1101" t="s">
        <v>367</v>
      </c>
      <c r="L65" s="1101" t="s">
        <v>368</v>
      </c>
    </row>
    <row r="66" spans="1:12" ht="36.75" customHeight="1">
      <c r="A66" s="809"/>
      <c r="B66" s="1105"/>
      <c r="C66" s="1106"/>
      <c r="D66" s="1106"/>
      <c r="E66" s="825"/>
      <c r="F66" s="70" t="s">
        <v>346</v>
      </c>
      <c r="G66" s="68">
        <v>29130</v>
      </c>
      <c r="H66" s="817"/>
      <c r="I66" s="1099"/>
      <c r="J66" s="920"/>
      <c r="K66" s="1101"/>
      <c r="L66" s="1101"/>
    </row>
    <row r="67" spans="1:12" ht="36.75" customHeight="1">
      <c r="A67" s="809"/>
      <c r="B67" s="1105"/>
      <c r="C67" s="1106"/>
      <c r="D67" s="1106"/>
      <c r="E67" s="825"/>
      <c r="F67" s="70" t="s">
        <v>347</v>
      </c>
      <c r="G67" s="73">
        <v>29465</v>
      </c>
      <c r="H67" s="817"/>
      <c r="I67" s="1100"/>
      <c r="J67" s="920"/>
      <c r="K67" s="1101"/>
      <c r="L67" s="1101"/>
    </row>
    <row r="68" spans="1:12" ht="45" customHeight="1">
      <c r="A68" s="817">
        <v>2</v>
      </c>
      <c r="B68" s="1108" t="s">
        <v>369</v>
      </c>
      <c r="C68" s="1109">
        <v>1700</v>
      </c>
      <c r="D68" s="1109">
        <v>1700</v>
      </c>
      <c r="E68" s="1107" t="s">
        <v>118</v>
      </c>
      <c r="F68" s="57" t="s">
        <v>370</v>
      </c>
      <c r="G68" s="58">
        <v>1700</v>
      </c>
      <c r="H68" s="1107" t="s">
        <v>370</v>
      </c>
      <c r="I68" s="829">
        <v>1700</v>
      </c>
      <c r="J68" s="920" t="s">
        <v>29</v>
      </c>
      <c r="K68" s="920" t="s">
        <v>371</v>
      </c>
      <c r="L68" s="1101" t="s">
        <v>372</v>
      </c>
    </row>
    <row r="69" spans="1:12" ht="45" customHeight="1">
      <c r="A69" s="817"/>
      <c r="B69" s="811"/>
      <c r="C69" s="799"/>
      <c r="D69" s="799"/>
      <c r="E69" s="802"/>
      <c r="F69" s="57" t="s">
        <v>373</v>
      </c>
      <c r="G69" s="58">
        <v>1750</v>
      </c>
      <c r="H69" s="802"/>
      <c r="I69" s="830"/>
      <c r="J69" s="920"/>
      <c r="K69" s="920"/>
      <c r="L69" s="1101"/>
    </row>
    <row r="70" spans="1:12" ht="45" customHeight="1">
      <c r="A70" s="817"/>
      <c r="B70" s="812"/>
      <c r="C70" s="800"/>
      <c r="D70" s="800"/>
      <c r="E70" s="803"/>
      <c r="F70" s="57" t="s">
        <v>374</v>
      </c>
      <c r="G70" s="58">
        <v>1780</v>
      </c>
      <c r="H70" s="803"/>
      <c r="I70" s="831"/>
      <c r="J70" s="920"/>
      <c r="K70" s="920"/>
      <c r="L70" s="1101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86"/>
      <c r="L71" s="483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86"/>
      <c r="L72" s="483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3"/>
      <c r="I73" s="23"/>
      <c r="J73" s="25"/>
      <c r="K73" s="481"/>
      <c r="L73" s="48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836">
        <v>1</v>
      </c>
      <c r="B75" s="839" t="s">
        <v>504</v>
      </c>
      <c r="C75" s="842">
        <v>3000</v>
      </c>
      <c r="D75" s="842">
        <v>3000</v>
      </c>
      <c r="E75" s="938" t="s">
        <v>11</v>
      </c>
      <c r="F75" s="80" t="s">
        <v>505</v>
      </c>
      <c r="G75" s="81">
        <v>3000</v>
      </c>
      <c r="H75" s="77" t="s">
        <v>505</v>
      </c>
      <c r="I75" s="78">
        <v>3000</v>
      </c>
      <c r="J75" s="77" t="s">
        <v>13</v>
      </c>
      <c r="K75" s="77" t="s">
        <v>506</v>
      </c>
      <c r="L75" s="487">
        <v>244382</v>
      </c>
    </row>
    <row r="76" spans="1:12" ht="22.5" customHeight="1">
      <c r="A76" s="838"/>
      <c r="B76" s="840"/>
      <c r="C76" s="843"/>
      <c r="D76" s="843"/>
      <c r="E76" s="939"/>
      <c r="F76" s="563" t="s">
        <v>507</v>
      </c>
      <c r="G76" s="109">
        <v>3250</v>
      </c>
      <c r="H76" s="932"/>
      <c r="I76" s="842"/>
      <c r="J76" s="839"/>
      <c r="K76" s="839"/>
      <c r="L76" s="936"/>
    </row>
    <row r="77" spans="1:12" ht="22.5" customHeight="1">
      <c r="A77" s="837"/>
      <c r="B77" s="841"/>
      <c r="C77" s="844"/>
      <c r="D77" s="844"/>
      <c r="E77" s="940"/>
      <c r="F77" s="267" t="s">
        <v>508</v>
      </c>
      <c r="G77" s="111">
        <v>3750</v>
      </c>
      <c r="H77" s="933"/>
      <c r="I77" s="844"/>
      <c r="J77" s="841"/>
      <c r="K77" s="841"/>
      <c r="L77" s="937"/>
    </row>
    <row r="78" spans="1:12" ht="22.5" customHeight="1">
      <c r="A78" s="836">
        <v>2</v>
      </c>
      <c r="B78" s="839" t="s">
        <v>509</v>
      </c>
      <c r="C78" s="842">
        <v>16952</v>
      </c>
      <c r="D78" s="842">
        <v>16952</v>
      </c>
      <c r="E78" s="836" t="s">
        <v>11</v>
      </c>
      <c r="F78" s="93" t="s">
        <v>510</v>
      </c>
      <c r="G78" s="95">
        <v>16952</v>
      </c>
      <c r="H78" s="84" t="s">
        <v>510</v>
      </c>
      <c r="I78" s="78">
        <v>16952</v>
      </c>
      <c r="J78" s="77" t="s">
        <v>13</v>
      </c>
      <c r="K78" s="77"/>
      <c r="L78" s="487"/>
    </row>
    <row r="79" spans="1:12" ht="22.5" customHeight="1">
      <c r="A79" s="838"/>
      <c r="B79" s="840"/>
      <c r="C79" s="843"/>
      <c r="D79" s="843"/>
      <c r="E79" s="838"/>
      <c r="F79" s="77" t="s">
        <v>511</v>
      </c>
      <c r="G79" s="78">
        <v>18435</v>
      </c>
      <c r="H79" s="836"/>
      <c r="I79" s="842"/>
      <c r="J79" s="839"/>
      <c r="K79" s="839"/>
      <c r="L79" s="936"/>
    </row>
    <row r="80" spans="1:12" ht="22.5" customHeight="1">
      <c r="A80" s="837"/>
      <c r="B80" s="841"/>
      <c r="C80" s="844"/>
      <c r="D80" s="844"/>
      <c r="E80" s="837"/>
      <c r="F80" s="77" t="s">
        <v>512</v>
      </c>
      <c r="G80" s="78">
        <v>20800</v>
      </c>
      <c r="H80" s="837"/>
      <c r="I80" s="844"/>
      <c r="J80" s="841"/>
      <c r="K80" s="841"/>
      <c r="L80" s="937"/>
    </row>
    <row r="81" spans="1:12" ht="22.5" customHeight="1">
      <c r="A81" s="836">
        <v>3</v>
      </c>
      <c r="B81" s="839" t="s">
        <v>513</v>
      </c>
      <c r="C81" s="842">
        <v>2265</v>
      </c>
      <c r="D81" s="842">
        <v>2265</v>
      </c>
      <c r="E81" s="836" t="s">
        <v>11</v>
      </c>
      <c r="F81" s="77" t="s">
        <v>514</v>
      </c>
      <c r="G81" s="78">
        <v>2265</v>
      </c>
      <c r="H81" s="77" t="s">
        <v>514</v>
      </c>
      <c r="I81" s="78">
        <v>2265</v>
      </c>
      <c r="J81" s="77" t="s">
        <v>13</v>
      </c>
      <c r="K81" s="77" t="s">
        <v>515</v>
      </c>
      <c r="L81" s="487">
        <v>244405</v>
      </c>
    </row>
    <row r="82" spans="1:12" ht="22.5" customHeight="1">
      <c r="A82" s="838"/>
      <c r="B82" s="840"/>
      <c r="C82" s="843"/>
      <c r="D82" s="843"/>
      <c r="E82" s="838"/>
      <c r="F82" s="77" t="s">
        <v>516</v>
      </c>
      <c r="G82" s="78">
        <v>2350</v>
      </c>
      <c r="H82" s="836"/>
      <c r="I82" s="842"/>
      <c r="J82" s="839"/>
      <c r="K82" s="839"/>
      <c r="L82" s="936"/>
    </row>
    <row r="83" spans="1:12" ht="22.5" customHeight="1">
      <c r="A83" s="837"/>
      <c r="B83" s="841"/>
      <c r="C83" s="844"/>
      <c r="D83" s="844"/>
      <c r="E83" s="837"/>
      <c r="F83" s="77" t="s">
        <v>517</v>
      </c>
      <c r="G83" s="78">
        <v>2500</v>
      </c>
      <c r="H83" s="837"/>
      <c r="I83" s="844"/>
      <c r="J83" s="841"/>
      <c r="K83" s="841"/>
      <c r="L83" s="937"/>
    </row>
    <row r="84" spans="1:12" ht="22.5" customHeight="1">
      <c r="A84" s="836">
        <v>4</v>
      </c>
      <c r="B84" s="839" t="s">
        <v>518</v>
      </c>
      <c r="C84" s="842">
        <v>1728</v>
      </c>
      <c r="D84" s="842">
        <v>1728</v>
      </c>
      <c r="E84" s="836" t="s">
        <v>11</v>
      </c>
      <c r="F84" s="77" t="s">
        <v>519</v>
      </c>
      <c r="G84" s="78">
        <v>1728</v>
      </c>
      <c r="H84" s="77" t="s">
        <v>519</v>
      </c>
      <c r="I84" s="78">
        <v>1728</v>
      </c>
      <c r="J84" s="77" t="s">
        <v>13</v>
      </c>
      <c r="K84" s="77" t="s">
        <v>520</v>
      </c>
      <c r="L84" s="487">
        <v>244405</v>
      </c>
    </row>
    <row r="85" spans="1:12" ht="22.5" customHeight="1">
      <c r="A85" s="838"/>
      <c r="B85" s="840"/>
      <c r="C85" s="843"/>
      <c r="D85" s="843"/>
      <c r="E85" s="838"/>
      <c r="F85" s="77" t="s">
        <v>521</v>
      </c>
      <c r="G85" s="128">
        <v>1855</v>
      </c>
      <c r="H85" s="836"/>
      <c r="I85" s="842"/>
      <c r="J85" s="839"/>
      <c r="K85" s="839"/>
      <c r="L85" s="936"/>
    </row>
    <row r="86" spans="1:12" ht="22.5" customHeight="1">
      <c r="A86" s="837"/>
      <c r="B86" s="841"/>
      <c r="C86" s="844"/>
      <c r="D86" s="844"/>
      <c r="E86" s="837"/>
      <c r="F86" s="77" t="s">
        <v>522</v>
      </c>
      <c r="G86" s="78">
        <v>2500</v>
      </c>
      <c r="H86" s="837"/>
      <c r="I86" s="844"/>
      <c r="J86" s="841"/>
      <c r="K86" s="841"/>
      <c r="L86" s="937"/>
    </row>
    <row r="87" spans="1:12" ht="22.5" customHeight="1">
      <c r="A87" s="836">
        <v>5</v>
      </c>
      <c r="B87" s="839" t="s">
        <v>523</v>
      </c>
      <c r="C87" s="842">
        <v>4890</v>
      </c>
      <c r="D87" s="842">
        <v>4890</v>
      </c>
      <c r="E87" s="836" t="s">
        <v>11</v>
      </c>
      <c r="F87" s="77" t="s">
        <v>452</v>
      </c>
      <c r="G87" s="78">
        <v>4890</v>
      </c>
      <c r="H87" s="77" t="s">
        <v>452</v>
      </c>
      <c r="I87" s="78">
        <v>4890</v>
      </c>
      <c r="J87" s="77" t="s">
        <v>13</v>
      </c>
      <c r="K87" s="77" t="s">
        <v>524</v>
      </c>
      <c r="L87" s="487">
        <v>244407</v>
      </c>
    </row>
    <row r="88" spans="1:12" ht="22.5" customHeight="1">
      <c r="A88" s="838"/>
      <c r="B88" s="840"/>
      <c r="C88" s="843"/>
      <c r="D88" s="843"/>
      <c r="E88" s="838"/>
      <c r="F88" s="77" t="s">
        <v>455</v>
      </c>
      <c r="G88" s="78">
        <v>5500</v>
      </c>
      <c r="H88" s="836"/>
      <c r="I88" s="842"/>
      <c r="J88" s="839"/>
      <c r="K88" s="839"/>
      <c r="L88" s="936"/>
    </row>
    <row r="89" spans="1:12" ht="22.5" customHeight="1">
      <c r="A89" s="837"/>
      <c r="B89" s="841"/>
      <c r="C89" s="844"/>
      <c r="D89" s="844"/>
      <c r="E89" s="837"/>
      <c r="F89" s="77" t="s">
        <v>456</v>
      </c>
      <c r="G89" s="78">
        <v>5950</v>
      </c>
      <c r="H89" s="837"/>
      <c r="I89" s="844"/>
      <c r="J89" s="841"/>
      <c r="K89" s="841"/>
      <c r="L89" s="937"/>
    </row>
    <row r="90" spans="1:12" ht="66.75" customHeight="1">
      <c r="A90" s="76">
        <v>6</v>
      </c>
      <c r="B90" s="77" t="s">
        <v>525</v>
      </c>
      <c r="C90" s="78">
        <v>45000</v>
      </c>
      <c r="D90" s="78">
        <v>45000</v>
      </c>
      <c r="E90" s="76" t="s">
        <v>11</v>
      </c>
      <c r="F90" s="77" t="s">
        <v>526</v>
      </c>
      <c r="G90" s="78">
        <v>45000</v>
      </c>
      <c r="H90" s="77" t="s">
        <v>526</v>
      </c>
      <c r="I90" s="78">
        <v>45000</v>
      </c>
      <c r="J90" s="77" t="s">
        <v>29</v>
      </c>
      <c r="K90" s="77" t="s">
        <v>527</v>
      </c>
      <c r="L90" s="77" t="s">
        <v>528</v>
      </c>
    </row>
    <row r="91" spans="1:12" ht="66.75" customHeight="1">
      <c r="A91" s="76">
        <v>7</v>
      </c>
      <c r="B91" s="77" t="s">
        <v>529</v>
      </c>
      <c r="C91" s="78">
        <v>45000</v>
      </c>
      <c r="D91" s="78">
        <v>45000</v>
      </c>
      <c r="E91" s="76" t="s">
        <v>11</v>
      </c>
      <c r="F91" s="77" t="s">
        <v>530</v>
      </c>
      <c r="G91" s="78">
        <v>45000</v>
      </c>
      <c r="H91" s="77" t="s">
        <v>531</v>
      </c>
      <c r="I91" s="78">
        <v>45000</v>
      </c>
      <c r="J91" s="77" t="s">
        <v>29</v>
      </c>
      <c r="K91" s="77" t="s">
        <v>532</v>
      </c>
      <c r="L91" s="77" t="s">
        <v>528</v>
      </c>
    </row>
    <row r="92" spans="1:12" ht="66.75" customHeight="1">
      <c r="A92" s="76">
        <v>8</v>
      </c>
      <c r="B92" s="77" t="s">
        <v>533</v>
      </c>
      <c r="C92" s="78">
        <v>45000</v>
      </c>
      <c r="D92" s="78">
        <v>45000</v>
      </c>
      <c r="E92" s="76" t="s">
        <v>11</v>
      </c>
      <c r="F92" s="77" t="s">
        <v>534</v>
      </c>
      <c r="G92" s="78">
        <v>45000</v>
      </c>
      <c r="H92" s="77" t="s">
        <v>534</v>
      </c>
      <c r="I92" s="78">
        <v>45000</v>
      </c>
      <c r="J92" s="77" t="s">
        <v>29</v>
      </c>
      <c r="K92" s="77" t="s">
        <v>535</v>
      </c>
      <c r="L92" s="77" t="s">
        <v>528</v>
      </c>
    </row>
    <row r="93" spans="1:12" ht="66.75" customHeight="1">
      <c r="A93" s="76">
        <v>9</v>
      </c>
      <c r="B93" s="77" t="s">
        <v>536</v>
      </c>
      <c r="C93" s="78">
        <v>45000</v>
      </c>
      <c r="D93" s="78">
        <v>45000</v>
      </c>
      <c r="E93" s="76" t="s">
        <v>11</v>
      </c>
      <c r="F93" s="77" t="s">
        <v>537</v>
      </c>
      <c r="G93" s="78">
        <v>45000</v>
      </c>
      <c r="H93" s="77" t="s">
        <v>538</v>
      </c>
      <c r="I93" s="78">
        <v>45000</v>
      </c>
      <c r="J93" s="77" t="s">
        <v>29</v>
      </c>
      <c r="K93" s="77" t="s">
        <v>539</v>
      </c>
      <c r="L93" s="77" t="s">
        <v>528</v>
      </c>
    </row>
    <row r="94" spans="1:12" ht="66.75" customHeight="1">
      <c r="A94" s="76">
        <v>10</v>
      </c>
      <c r="B94" s="77" t="s">
        <v>540</v>
      </c>
      <c r="C94" s="78">
        <v>45000</v>
      </c>
      <c r="D94" s="78">
        <v>45000</v>
      </c>
      <c r="E94" s="76" t="s">
        <v>11</v>
      </c>
      <c r="F94" s="77" t="s">
        <v>541</v>
      </c>
      <c r="G94" s="78">
        <v>45000</v>
      </c>
      <c r="H94" s="77" t="s">
        <v>541</v>
      </c>
      <c r="I94" s="78">
        <v>45000</v>
      </c>
      <c r="J94" s="77" t="s">
        <v>29</v>
      </c>
      <c r="K94" s="77" t="s">
        <v>539</v>
      </c>
      <c r="L94" s="77" t="s">
        <v>528</v>
      </c>
    </row>
    <row r="95" spans="1:12" ht="66.75" customHeight="1">
      <c r="A95" s="76">
        <v>11</v>
      </c>
      <c r="B95" s="77" t="s">
        <v>542</v>
      </c>
      <c r="C95" s="78">
        <v>45000</v>
      </c>
      <c r="D95" s="78">
        <v>45000</v>
      </c>
      <c r="E95" s="76" t="s">
        <v>11</v>
      </c>
      <c r="F95" s="77" t="s">
        <v>543</v>
      </c>
      <c r="G95" s="78">
        <v>45000</v>
      </c>
      <c r="H95" s="77" t="s">
        <v>543</v>
      </c>
      <c r="I95" s="78">
        <v>45000</v>
      </c>
      <c r="J95" s="77" t="s">
        <v>29</v>
      </c>
      <c r="K95" s="77" t="s">
        <v>544</v>
      </c>
      <c r="L95" s="77" t="s">
        <v>528</v>
      </c>
    </row>
    <row r="96" spans="1:12" ht="66.75" customHeight="1">
      <c r="A96" s="76">
        <v>12</v>
      </c>
      <c r="B96" s="77" t="s">
        <v>545</v>
      </c>
      <c r="C96" s="78">
        <v>45000</v>
      </c>
      <c r="D96" s="78">
        <v>45000</v>
      </c>
      <c r="E96" s="76" t="s">
        <v>11</v>
      </c>
      <c r="F96" s="77" t="s">
        <v>546</v>
      </c>
      <c r="G96" s="78">
        <v>45000</v>
      </c>
      <c r="H96" s="77" t="s">
        <v>546</v>
      </c>
      <c r="I96" s="78">
        <v>45000</v>
      </c>
      <c r="J96" s="77" t="s">
        <v>29</v>
      </c>
      <c r="K96" s="77" t="s">
        <v>547</v>
      </c>
      <c r="L96" s="77" t="s">
        <v>528</v>
      </c>
    </row>
    <row r="97" spans="1:12" ht="66.75" customHeight="1">
      <c r="A97" s="76">
        <v>13</v>
      </c>
      <c r="B97" s="77" t="s">
        <v>548</v>
      </c>
      <c r="C97" s="78">
        <v>45000</v>
      </c>
      <c r="D97" s="78">
        <v>45000</v>
      </c>
      <c r="E97" s="76" t="s">
        <v>11</v>
      </c>
      <c r="F97" s="77" t="s">
        <v>549</v>
      </c>
      <c r="G97" s="78">
        <v>45000</v>
      </c>
      <c r="H97" s="77" t="s">
        <v>549</v>
      </c>
      <c r="I97" s="78">
        <v>45000</v>
      </c>
      <c r="J97" s="77" t="s">
        <v>29</v>
      </c>
      <c r="K97" s="77" t="s">
        <v>550</v>
      </c>
      <c r="L97" s="77" t="s">
        <v>528</v>
      </c>
    </row>
    <row r="98" spans="1:12" ht="66.75" customHeight="1">
      <c r="A98" s="76">
        <v>14</v>
      </c>
      <c r="B98" s="77" t="s">
        <v>551</v>
      </c>
      <c r="C98" s="78">
        <v>45000</v>
      </c>
      <c r="D98" s="78">
        <v>45000</v>
      </c>
      <c r="E98" s="76" t="s">
        <v>11</v>
      </c>
      <c r="F98" s="77" t="s">
        <v>552</v>
      </c>
      <c r="G98" s="78">
        <v>45000</v>
      </c>
      <c r="H98" s="77" t="s">
        <v>553</v>
      </c>
      <c r="I98" s="78">
        <v>45000</v>
      </c>
      <c r="J98" s="77" t="s">
        <v>29</v>
      </c>
      <c r="K98" s="77" t="s">
        <v>554</v>
      </c>
      <c r="L98" s="77" t="s">
        <v>528</v>
      </c>
    </row>
    <row r="99" spans="1:12" ht="101.25">
      <c r="A99" s="76">
        <v>15</v>
      </c>
      <c r="B99" s="77" t="s">
        <v>555</v>
      </c>
      <c r="C99" s="78">
        <v>45000</v>
      </c>
      <c r="D99" s="78">
        <v>45000</v>
      </c>
      <c r="E99" s="76" t="s">
        <v>11</v>
      </c>
      <c r="F99" s="77" t="s">
        <v>556</v>
      </c>
      <c r="G99" s="78">
        <v>45000</v>
      </c>
      <c r="H99" s="77" t="s">
        <v>557</v>
      </c>
      <c r="I99" s="78">
        <v>45000</v>
      </c>
      <c r="J99" s="77" t="s">
        <v>29</v>
      </c>
      <c r="K99" s="77" t="s">
        <v>558</v>
      </c>
      <c r="L99" s="77" t="s">
        <v>528</v>
      </c>
    </row>
    <row r="100" spans="1:12" ht="101.25">
      <c r="A100" s="76">
        <v>16</v>
      </c>
      <c r="B100" s="77" t="s">
        <v>559</v>
      </c>
      <c r="C100" s="78">
        <v>45000</v>
      </c>
      <c r="D100" s="78">
        <v>45000</v>
      </c>
      <c r="E100" s="76" t="s">
        <v>11</v>
      </c>
      <c r="F100" s="77" t="s">
        <v>560</v>
      </c>
      <c r="G100" s="78">
        <v>45000</v>
      </c>
      <c r="H100" s="77" t="s">
        <v>560</v>
      </c>
      <c r="I100" s="78">
        <v>45000</v>
      </c>
      <c r="J100" s="77" t="s">
        <v>29</v>
      </c>
      <c r="K100" s="77" t="s">
        <v>561</v>
      </c>
      <c r="L100" s="77" t="s">
        <v>528</v>
      </c>
    </row>
    <row r="101" spans="1:12" ht="89.25" customHeight="1">
      <c r="A101" s="76">
        <v>17</v>
      </c>
      <c r="B101" s="77" t="s">
        <v>562</v>
      </c>
      <c r="C101" s="78">
        <v>45000</v>
      </c>
      <c r="D101" s="78">
        <v>45000</v>
      </c>
      <c r="E101" s="76" t="s">
        <v>11</v>
      </c>
      <c r="F101" s="77" t="s">
        <v>563</v>
      </c>
      <c r="G101" s="78">
        <v>45000</v>
      </c>
      <c r="H101" s="77" t="s">
        <v>563</v>
      </c>
      <c r="I101" s="78">
        <v>45000</v>
      </c>
      <c r="J101" s="77" t="s">
        <v>29</v>
      </c>
      <c r="K101" s="77" t="s">
        <v>564</v>
      </c>
      <c r="L101" s="77" t="s">
        <v>528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86"/>
      <c r="L102" s="483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86"/>
      <c r="L103" s="483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86"/>
      <c r="L104" s="483"/>
    </row>
    <row r="105" spans="1:12" ht="52.5">
      <c r="A105" s="20"/>
      <c r="B105" s="35" t="s">
        <v>149</v>
      </c>
      <c r="C105" s="21"/>
      <c r="D105" s="21"/>
      <c r="E105" s="22"/>
      <c r="F105" s="25"/>
      <c r="G105" s="23"/>
      <c r="H105" s="23"/>
      <c r="I105" s="23"/>
      <c r="J105" s="25"/>
      <c r="K105" s="481"/>
      <c r="L105" s="481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943">
        <v>1</v>
      </c>
      <c r="B107" s="1110" t="s">
        <v>676</v>
      </c>
      <c r="C107" s="949">
        <v>3480</v>
      </c>
      <c r="D107" s="952">
        <f>(C107)</f>
        <v>3480</v>
      </c>
      <c r="E107" s="955" t="s">
        <v>118</v>
      </c>
      <c r="F107" s="139" t="s">
        <v>677</v>
      </c>
      <c r="G107" s="143">
        <f>(C107)</f>
        <v>3480</v>
      </c>
      <c r="H107" s="139" t="str">
        <f t="shared" ref="H107:H124" si="4">(F107)</f>
        <v>ร้านมิตรออโต้พาร์ท</v>
      </c>
      <c r="I107" s="144">
        <f t="shared" ref="I107:I124" si="5">SUM(C107)</f>
        <v>3480</v>
      </c>
      <c r="J107" s="136" t="s">
        <v>29</v>
      </c>
      <c r="K107" s="139" t="s">
        <v>678</v>
      </c>
      <c r="L107" s="492">
        <v>46055</v>
      </c>
    </row>
    <row r="108" spans="1:12" ht="18.75">
      <c r="A108" s="944"/>
      <c r="B108" s="959"/>
      <c r="C108" s="950"/>
      <c r="D108" s="953"/>
      <c r="E108" s="956"/>
      <c r="F108" s="139" t="s">
        <v>649</v>
      </c>
      <c r="G108" s="143">
        <v>3550</v>
      </c>
      <c r="H108" s="139"/>
      <c r="I108" s="144"/>
      <c r="J108" s="136"/>
      <c r="K108" s="139"/>
      <c r="L108" s="492"/>
    </row>
    <row r="109" spans="1:12" ht="18.75">
      <c r="A109" s="945"/>
      <c r="B109" s="960"/>
      <c r="C109" s="951"/>
      <c r="D109" s="954"/>
      <c r="E109" s="957"/>
      <c r="F109" s="139" t="s">
        <v>679</v>
      </c>
      <c r="G109" s="143">
        <v>3700</v>
      </c>
      <c r="H109" s="139"/>
      <c r="I109" s="144"/>
      <c r="J109" s="136"/>
      <c r="K109" s="139"/>
      <c r="L109" s="492"/>
    </row>
    <row r="110" spans="1:12" ht="18.75">
      <c r="A110" s="1114">
        <v>2</v>
      </c>
      <c r="B110" s="1117" t="s">
        <v>680</v>
      </c>
      <c r="C110" s="1120">
        <v>3000</v>
      </c>
      <c r="D110" s="962">
        <f>(C110)</f>
        <v>3000</v>
      </c>
      <c r="E110" s="1124" t="s">
        <v>118</v>
      </c>
      <c r="F110" s="139" t="s">
        <v>681</v>
      </c>
      <c r="G110" s="143">
        <f>(C110)</f>
        <v>3000</v>
      </c>
      <c r="H110" s="139" t="str">
        <f t="shared" si="4"/>
        <v>นายนันทิพัฒน์ จูกะ</v>
      </c>
      <c r="I110" s="144">
        <f t="shared" si="5"/>
        <v>3000</v>
      </c>
      <c r="J110" s="136" t="s">
        <v>29</v>
      </c>
      <c r="K110" s="139" t="s">
        <v>682</v>
      </c>
      <c r="L110" s="492">
        <v>46072</v>
      </c>
    </row>
    <row r="111" spans="1:12" ht="18.75">
      <c r="A111" s="1115"/>
      <c r="B111" s="1118"/>
      <c r="C111" s="1121"/>
      <c r="D111" s="953"/>
      <c r="E111" s="1125"/>
      <c r="F111" s="139" t="s">
        <v>683</v>
      </c>
      <c r="G111" s="143">
        <v>4500</v>
      </c>
      <c r="H111" s="139"/>
      <c r="I111" s="139"/>
      <c r="J111" s="139"/>
      <c r="K111" s="139"/>
      <c r="L111" s="139"/>
    </row>
    <row r="112" spans="1:12" ht="18.75">
      <c r="A112" s="1116"/>
      <c r="B112" s="1119"/>
      <c r="C112" s="1122"/>
      <c r="D112" s="1123"/>
      <c r="E112" s="1126"/>
      <c r="F112" s="139" t="s">
        <v>684</v>
      </c>
      <c r="G112" s="143">
        <v>7500</v>
      </c>
      <c r="H112" s="139"/>
      <c r="I112" s="139"/>
      <c r="J112" s="139"/>
      <c r="K112" s="139"/>
      <c r="L112" s="139"/>
    </row>
    <row r="113" spans="1:12" ht="37.5">
      <c r="A113" s="145">
        <v>3</v>
      </c>
      <c r="B113" s="136" t="s">
        <v>685</v>
      </c>
      <c r="C113" s="137">
        <v>45000</v>
      </c>
      <c r="D113" s="137">
        <f t="shared" ref="D113:D124" si="6">SUM(C113)</f>
        <v>45000</v>
      </c>
      <c r="E113" s="138" t="s">
        <v>118</v>
      </c>
      <c r="F113" s="136" t="s">
        <v>686</v>
      </c>
      <c r="G113" s="137">
        <f t="shared" ref="G113:G124" si="7">SUM(C113)</f>
        <v>45000</v>
      </c>
      <c r="H113" s="139" t="str">
        <f t="shared" si="4"/>
        <v>นายอัษฎายุธ น้อยใจดี</v>
      </c>
      <c r="I113" s="140">
        <f t="shared" si="5"/>
        <v>45000</v>
      </c>
      <c r="J113" s="136" t="s">
        <v>29</v>
      </c>
      <c r="K113" s="577" t="s">
        <v>637</v>
      </c>
      <c r="L113" s="492">
        <v>46080</v>
      </c>
    </row>
    <row r="114" spans="1:12" ht="37.5">
      <c r="A114" s="145">
        <v>4</v>
      </c>
      <c r="B114" s="136" t="s">
        <v>685</v>
      </c>
      <c r="C114" s="137">
        <v>45000</v>
      </c>
      <c r="D114" s="137">
        <f t="shared" si="6"/>
        <v>45000</v>
      </c>
      <c r="E114" s="138" t="s">
        <v>118</v>
      </c>
      <c r="F114" s="136" t="s">
        <v>687</v>
      </c>
      <c r="G114" s="137">
        <f t="shared" si="7"/>
        <v>45000</v>
      </c>
      <c r="H114" s="139" t="str">
        <f t="shared" si="4"/>
        <v>นายณัฐวุฒิ จิวราช</v>
      </c>
      <c r="I114" s="140">
        <f t="shared" si="5"/>
        <v>45000</v>
      </c>
      <c r="J114" s="136" t="s">
        <v>29</v>
      </c>
      <c r="K114" s="577" t="s">
        <v>688</v>
      </c>
      <c r="L114" s="492">
        <v>46080</v>
      </c>
    </row>
    <row r="115" spans="1:12" ht="37.5">
      <c r="A115" s="145">
        <v>5</v>
      </c>
      <c r="B115" s="136" t="s">
        <v>685</v>
      </c>
      <c r="C115" s="137">
        <v>45000</v>
      </c>
      <c r="D115" s="137">
        <f t="shared" si="6"/>
        <v>45000</v>
      </c>
      <c r="E115" s="138" t="s">
        <v>118</v>
      </c>
      <c r="F115" s="136" t="s">
        <v>689</v>
      </c>
      <c r="G115" s="137">
        <f t="shared" si="7"/>
        <v>45000</v>
      </c>
      <c r="H115" s="139" t="str">
        <f t="shared" si="4"/>
        <v>นายจตุพล แก้วสุวรรณ์</v>
      </c>
      <c r="I115" s="140">
        <f t="shared" si="5"/>
        <v>45000</v>
      </c>
      <c r="J115" s="136" t="s">
        <v>29</v>
      </c>
      <c r="K115" s="577" t="s">
        <v>690</v>
      </c>
      <c r="L115" s="492">
        <v>46080</v>
      </c>
    </row>
    <row r="116" spans="1:12" ht="37.5">
      <c r="A116" s="145">
        <v>6</v>
      </c>
      <c r="B116" s="136" t="s">
        <v>685</v>
      </c>
      <c r="C116" s="137">
        <v>45000</v>
      </c>
      <c r="D116" s="137">
        <f t="shared" si="6"/>
        <v>45000</v>
      </c>
      <c r="E116" s="138" t="s">
        <v>118</v>
      </c>
      <c r="F116" s="136" t="s">
        <v>691</v>
      </c>
      <c r="G116" s="137">
        <f t="shared" si="7"/>
        <v>45000</v>
      </c>
      <c r="H116" s="139" t="str">
        <f t="shared" si="4"/>
        <v>นายธนชาต ศรีบุญเรือง</v>
      </c>
      <c r="I116" s="140">
        <f t="shared" si="5"/>
        <v>45000</v>
      </c>
      <c r="J116" s="136" t="s">
        <v>29</v>
      </c>
      <c r="K116" s="577" t="s">
        <v>692</v>
      </c>
      <c r="L116" s="492">
        <v>46080</v>
      </c>
    </row>
    <row r="117" spans="1:12" ht="37.5">
      <c r="A117" s="145">
        <v>7</v>
      </c>
      <c r="B117" s="136" t="s">
        <v>685</v>
      </c>
      <c r="C117" s="137">
        <v>45000</v>
      </c>
      <c r="D117" s="137">
        <f t="shared" si="6"/>
        <v>45000</v>
      </c>
      <c r="E117" s="138" t="s">
        <v>118</v>
      </c>
      <c r="F117" s="136" t="s">
        <v>693</v>
      </c>
      <c r="G117" s="137">
        <f t="shared" si="7"/>
        <v>45000</v>
      </c>
      <c r="H117" s="139" t="str">
        <f t="shared" si="4"/>
        <v>นายรพีภัทร แซ่ลี้</v>
      </c>
      <c r="I117" s="140">
        <f t="shared" si="5"/>
        <v>45000</v>
      </c>
      <c r="J117" s="136" t="s">
        <v>29</v>
      </c>
      <c r="K117" s="577" t="s">
        <v>694</v>
      </c>
      <c r="L117" s="492">
        <v>46080</v>
      </c>
    </row>
    <row r="118" spans="1:12" ht="37.5">
      <c r="A118" s="145">
        <v>8</v>
      </c>
      <c r="B118" s="136" t="s">
        <v>685</v>
      </c>
      <c r="C118" s="137">
        <v>45000</v>
      </c>
      <c r="D118" s="137">
        <f t="shared" si="6"/>
        <v>45000</v>
      </c>
      <c r="E118" s="138" t="s">
        <v>118</v>
      </c>
      <c r="F118" s="136" t="s">
        <v>695</v>
      </c>
      <c r="G118" s="137">
        <f t="shared" si="7"/>
        <v>45000</v>
      </c>
      <c r="H118" s="139" t="str">
        <f t="shared" si="4"/>
        <v>นายณัฐพงศ์ กาละเกษ</v>
      </c>
      <c r="I118" s="140">
        <f t="shared" si="5"/>
        <v>45000</v>
      </c>
      <c r="J118" s="136" t="s">
        <v>29</v>
      </c>
      <c r="K118" s="577" t="s">
        <v>696</v>
      </c>
      <c r="L118" s="492">
        <v>46080</v>
      </c>
    </row>
    <row r="119" spans="1:12" ht="37.5">
      <c r="A119" s="145">
        <v>9</v>
      </c>
      <c r="B119" s="136" t="s">
        <v>685</v>
      </c>
      <c r="C119" s="137">
        <v>45000</v>
      </c>
      <c r="D119" s="137">
        <f t="shared" si="6"/>
        <v>45000</v>
      </c>
      <c r="E119" s="138" t="s">
        <v>118</v>
      </c>
      <c r="F119" s="136" t="s">
        <v>697</v>
      </c>
      <c r="G119" s="137">
        <f t="shared" si="7"/>
        <v>45000</v>
      </c>
      <c r="H119" s="139" t="str">
        <f t="shared" si="4"/>
        <v>นายพีรพล จันทร์เกต</v>
      </c>
      <c r="I119" s="140">
        <f t="shared" si="5"/>
        <v>45000</v>
      </c>
      <c r="J119" s="136" t="s">
        <v>29</v>
      </c>
      <c r="K119" s="577" t="s">
        <v>698</v>
      </c>
      <c r="L119" s="492">
        <v>46080</v>
      </c>
    </row>
    <row r="120" spans="1:12" ht="37.5">
      <c r="A120" s="145">
        <v>10</v>
      </c>
      <c r="B120" s="136" t="s">
        <v>685</v>
      </c>
      <c r="C120" s="137">
        <v>45000</v>
      </c>
      <c r="D120" s="137">
        <f t="shared" si="6"/>
        <v>45000</v>
      </c>
      <c r="E120" s="138" t="s">
        <v>118</v>
      </c>
      <c r="F120" s="136" t="s">
        <v>699</v>
      </c>
      <c r="G120" s="137">
        <f t="shared" si="7"/>
        <v>45000</v>
      </c>
      <c r="H120" s="139" t="str">
        <f t="shared" si="4"/>
        <v>นายอนุรักษ์ ธงเอก</v>
      </c>
      <c r="I120" s="140">
        <f t="shared" si="5"/>
        <v>45000</v>
      </c>
      <c r="J120" s="136" t="s">
        <v>29</v>
      </c>
      <c r="K120" s="577" t="s">
        <v>700</v>
      </c>
      <c r="L120" s="492">
        <v>46080</v>
      </c>
    </row>
    <row r="121" spans="1:12" ht="37.5">
      <c r="A121" s="145">
        <v>11</v>
      </c>
      <c r="B121" s="136" t="s">
        <v>685</v>
      </c>
      <c r="C121" s="137">
        <v>45000</v>
      </c>
      <c r="D121" s="137">
        <f t="shared" si="6"/>
        <v>45000</v>
      </c>
      <c r="E121" s="138" t="s">
        <v>118</v>
      </c>
      <c r="F121" s="136" t="s">
        <v>701</v>
      </c>
      <c r="G121" s="137">
        <f t="shared" si="7"/>
        <v>45000</v>
      </c>
      <c r="H121" s="139" t="str">
        <f t="shared" si="4"/>
        <v>นายทศพร โพธิเจริญ</v>
      </c>
      <c r="I121" s="140">
        <f t="shared" si="5"/>
        <v>45000</v>
      </c>
      <c r="J121" s="136" t="s">
        <v>29</v>
      </c>
      <c r="K121" s="577" t="s">
        <v>702</v>
      </c>
      <c r="L121" s="492">
        <v>46080</v>
      </c>
    </row>
    <row r="122" spans="1:12" ht="37.5">
      <c r="A122" s="145">
        <v>12</v>
      </c>
      <c r="B122" s="136" t="s">
        <v>685</v>
      </c>
      <c r="C122" s="137">
        <v>45000</v>
      </c>
      <c r="D122" s="137">
        <f t="shared" si="6"/>
        <v>45000</v>
      </c>
      <c r="E122" s="138" t="s">
        <v>118</v>
      </c>
      <c r="F122" s="136" t="s">
        <v>703</v>
      </c>
      <c r="G122" s="137">
        <f t="shared" si="7"/>
        <v>45000</v>
      </c>
      <c r="H122" s="139" t="str">
        <f t="shared" si="4"/>
        <v>นายพัชรดนัย นาวาพนม</v>
      </c>
      <c r="I122" s="140">
        <f t="shared" si="5"/>
        <v>45000</v>
      </c>
      <c r="J122" s="136" t="s">
        <v>29</v>
      </c>
      <c r="K122" s="577" t="s">
        <v>704</v>
      </c>
      <c r="L122" s="492">
        <v>46080</v>
      </c>
    </row>
    <row r="123" spans="1:12" ht="37.5">
      <c r="A123" s="145">
        <v>13</v>
      </c>
      <c r="B123" s="136" t="s">
        <v>685</v>
      </c>
      <c r="C123" s="137">
        <v>45000</v>
      </c>
      <c r="D123" s="137">
        <f t="shared" si="6"/>
        <v>45000</v>
      </c>
      <c r="E123" s="138" t="s">
        <v>118</v>
      </c>
      <c r="F123" s="136" t="s">
        <v>705</v>
      </c>
      <c r="G123" s="137">
        <f t="shared" si="7"/>
        <v>45000</v>
      </c>
      <c r="H123" s="139" t="str">
        <f t="shared" si="4"/>
        <v>นายสมยศ แถลงถ้อย</v>
      </c>
      <c r="I123" s="140">
        <f t="shared" si="5"/>
        <v>45000</v>
      </c>
      <c r="J123" s="136" t="s">
        <v>29</v>
      </c>
      <c r="K123" s="577" t="s">
        <v>706</v>
      </c>
      <c r="L123" s="492">
        <v>46080</v>
      </c>
    </row>
    <row r="124" spans="1:12" ht="37.5">
      <c r="A124" s="145">
        <v>14</v>
      </c>
      <c r="B124" s="136" t="s">
        <v>685</v>
      </c>
      <c r="C124" s="137">
        <v>45000</v>
      </c>
      <c r="D124" s="137">
        <f t="shared" si="6"/>
        <v>45000</v>
      </c>
      <c r="E124" s="138" t="s">
        <v>118</v>
      </c>
      <c r="F124" s="136" t="s">
        <v>707</v>
      </c>
      <c r="G124" s="137">
        <f t="shared" si="7"/>
        <v>45000</v>
      </c>
      <c r="H124" s="139" t="str">
        <f t="shared" si="4"/>
        <v>นายทรงเกียรติ หนูอินทร์</v>
      </c>
      <c r="I124" s="140">
        <f t="shared" si="5"/>
        <v>45000</v>
      </c>
      <c r="J124" s="136" t="s">
        <v>29</v>
      </c>
      <c r="K124" s="577" t="s">
        <v>708</v>
      </c>
      <c r="L124" s="492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86"/>
      <c r="L125" s="483"/>
    </row>
    <row r="126" spans="1:12" s="42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86"/>
      <c r="L126" s="483"/>
    </row>
    <row r="127" spans="1:12" s="42" customFormat="1" ht="52.5">
      <c r="A127" s="20"/>
      <c r="B127" s="35" t="s">
        <v>150</v>
      </c>
      <c r="C127" s="21"/>
      <c r="D127" s="21"/>
      <c r="E127" s="22"/>
      <c r="F127" s="25"/>
      <c r="G127" s="23"/>
      <c r="H127" s="23"/>
      <c r="I127" s="23"/>
      <c r="J127" s="25"/>
      <c r="K127" s="481"/>
      <c r="L127" s="481"/>
    </row>
    <row r="128" spans="1:12" s="42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2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86"/>
      <c r="L129" s="483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86"/>
      <c r="L130" s="483"/>
    </row>
    <row r="131" spans="1:12" s="42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86"/>
      <c r="L131" s="483"/>
    </row>
    <row r="132" spans="1:12" s="42" customFormat="1" ht="52.5">
      <c r="A132" s="20"/>
      <c r="B132" s="35" t="s">
        <v>151</v>
      </c>
      <c r="C132" s="21"/>
      <c r="D132" s="21"/>
      <c r="E132" s="22"/>
      <c r="F132" s="25"/>
      <c r="G132" s="23"/>
      <c r="H132" s="23"/>
      <c r="I132" s="23"/>
      <c r="J132" s="25"/>
      <c r="K132" s="481"/>
      <c r="L132" s="481"/>
    </row>
    <row r="133" spans="1:12" s="42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2" customFormat="1" ht="20.25">
      <c r="A134" s="678">
        <v>1</v>
      </c>
      <c r="B134" s="1111" t="s">
        <v>862</v>
      </c>
      <c r="C134" s="1112">
        <v>3224</v>
      </c>
      <c r="D134" s="1112">
        <v>3224</v>
      </c>
      <c r="E134" s="1113" t="s">
        <v>118</v>
      </c>
      <c r="F134" s="195" t="s">
        <v>863</v>
      </c>
      <c r="G134" s="191">
        <v>3224</v>
      </c>
      <c r="H134" s="190" t="s">
        <v>863</v>
      </c>
      <c r="I134" s="191">
        <v>3224</v>
      </c>
      <c r="J134" s="190" t="s">
        <v>794</v>
      </c>
      <c r="K134" s="190" t="s">
        <v>864</v>
      </c>
      <c r="L134" s="192">
        <v>244385</v>
      </c>
    </row>
    <row r="135" spans="1:12" s="42" customFormat="1" ht="21">
      <c r="A135" s="678"/>
      <c r="B135" s="1111"/>
      <c r="C135" s="1112"/>
      <c r="D135" s="1112"/>
      <c r="E135" s="1113"/>
      <c r="F135" s="589" t="s">
        <v>859</v>
      </c>
      <c r="G135" s="196">
        <v>3390</v>
      </c>
      <c r="H135" s="170"/>
      <c r="I135" s="33"/>
      <c r="J135" s="33"/>
      <c r="K135" s="33"/>
      <c r="L135" s="33"/>
    </row>
    <row r="136" spans="1:12" s="42" customFormat="1" ht="21">
      <c r="A136" s="678"/>
      <c r="B136" s="1111"/>
      <c r="C136" s="1112"/>
      <c r="D136" s="1112"/>
      <c r="E136" s="1113"/>
      <c r="F136" s="565" t="s">
        <v>841</v>
      </c>
      <c r="G136" s="113">
        <v>3544</v>
      </c>
      <c r="H136" s="5"/>
      <c r="I136" s="3"/>
      <c r="J136" s="3"/>
      <c r="K136" s="3"/>
      <c r="L136" s="3"/>
    </row>
    <row r="137" spans="1:12" s="42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86"/>
      <c r="L137" s="483"/>
    </row>
    <row r="138" spans="1:12" s="42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86"/>
      <c r="L138" s="483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86"/>
      <c r="L139" s="483"/>
    </row>
    <row r="140" spans="1:12" ht="26.25">
      <c r="A140" s="20"/>
      <c r="B140" s="35" t="s">
        <v>152</v>
      </c>
      <c r="C140" s="21"/>
      <c r="D140" s="21"/>
      <c r="E140" s="22"/>
      <c r="F140" s="25"/>
      <c r="G140" s="23"/>
      <c r="H140" s="23"/>
      <c r="I140" s="23"/>
      <c r="J140" s="25"/>
      <c r="K140" s="481"/>
      <c r="L140" s="481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64">
        <v>1</v>
      </c>
      <c r="B142" s="209" t="s">
        <v>1005</v>
      </c>
      <c r="C142" s="210">
        <v>550</v>
      </c>
      <c r="D142" s="210">
        <v>550</v>
      </c>
      <c r="E142" s="211" t="s">
        <v>118</v>
      </c>
      <c r="F142" s="209" t="s">
        <v>1006</v>
      </c>
      <c r="G142" s="210">
        <v>550</v>
      </c>
      <c r="H142" s="211" t="s">
        <v>1007</v>
      </c>
      <c r="I142" s="210">
        <v>550</v>
      </c>
      <c r="J142" s="209" t="s">
        <v>913</v>
      </c>
      <c r="K142" s="209" t="s">
        <v>1008</v>
      </c>
      <c r="L142" s="591">
        <v>25246</v>
      </c>
    </row>
    <row r="143" spans="1:12" ht="63">
      <c r="A143" s="227"/>
      <c r="B143" s="215"/>
      <c r="C143" s="216"/>
      <c r="D143" s="216"/>
      <c r="E143" s="217"/>
      <c r="F143" s="215" t="s">
        <v>1009</v>
      </c>
      <c r="G143" s="216">
        <v>650</v>
      </c>
      <c r="H143" s="217"/>
      <c r="I143" s="216"/>
      <c r="J143" s="215"/>
      <c r="K143" s="215"/>
      <c r="L143" s="592"/>
    </row>
    <row r="144" spans="1:12" ht="42">
      <c r="A144" s="227"/>
      <c r="B144" s="215"/>
      <c r="C144" s="216"/>
      <c r="D144" s="216"/>
      <c r="E144" s="217"/>
      <c r="F144" s="215" t="s">
        <v>1010</v>
      </c>
      <c r="G144" s="216">
        <v>685</v>
      </c>
      <c r="H144" s="217"/>
      <c r="I144" s="216"/>
      <c r="J144" s="215"/>
      <c r="K144" s="215"/>
      <c r="L144" s="592"/>
    </row>
    <row r="145" spans="1:12" ht="42">
      <c r="A145" s="264">
        <v>2</v>
      </c>
      <c r="B145" s="209" t="s">
        <v>1011</v>
      </c>
      <c r="C145" s="210">
        <v>650</v>
      </c>
      <c r="D145" s="210">
        <v>650</v>
      </c>
      <c r="E145" s="211" t="s">
        <v>118</v>
      </c>
      <c r="F145" s="209" t="s">
        <v>1012</v>
      </c>
      <c r="G145" s="238">
        <v>650</v>
      </c>
      <c r="H145" s="211" t="s">
        <v>1013</v>
      </c>
      <c r="I145" s="238">
        <v>650</v>
      </c>
      <c r="J145" s="209" t="s">
        <v>913</v>
      </c>
      <c r="K145" s="209" t="s">
        <v>1014</v>
      </c>
      <c r="L145" s="591">
        <v>25246</v>
      </c>
    </row>
    <row r="146" spans="1:12" ht="42">
      <c r="A146" s="227"/>
      <c r="B146" s="215"/>
      <c r="C146" s="216"/>
      <c r="D146" s="216"/>
      <c r="E146" s="217"/>
      <c r="F146" s="215" t="s">
        <v>1015</v>
      </c>
      <c r="G146" s="241">
        <v>812</v>
      </c>
      <c r="H146" s="217"/>
      <c r="I146" s="241"/>
      <c r="J146" s="215"/>
      <c r="K146" s="215"/>
      <c r="L146" s="592"/>
    </row>
    <row r="147" spans="1:12" ht="21">
      <c r="A147" s="265"/>
      <c r="B147" s="231"/>
      <c r="C147" s="232"/>
      <c r="D147" s="232"/>
      <c r="E147" s="233"/>
      <c r="F147" s="231" t="s">
        <v>1016</v>
      </c>
      <c r="G147" s="244">
        <v>975</v>
      </c>
      <c r="H147" s="233"/>
      <c r="I147" s="244"/>
      <c r="J147" s="231"/>
      <c r="K147" s="231"/>
      <c r="L147" s="593"/>
    </row>
    <row r="148" spans="1:12" ht="42">
      <c r="A148" s="30">
        <v>3</v>
      </c>
      <c r="B148" s="33" t="s">
        <v>1017</v>
      </c>
      <c r="C148" s="168">
        <v>15000</v>
      </c>
      <c r="D148" s="168">
        <v>15000</v>
      </c>
      <c r="E148" s="34" t="s">
        <v>118</v>
      </c>
      <c r="F148" s="33" t="s">
        <v>1018</v>
      </c>
      <c r="G148" s="168">
        <v>15000</v>
      </c>
      <c r="H148" s="33" t="s">
        <v>1018</v>
      </c>
      <c r="I148" s="168">
        <v>15000</v>
      </c>
      <c r="J148" s="33" t="s">
        <v>29</v>
      </c>
      <c r="K148" s="186" t="s">
        <v>1019</v>
      </c>
      <c r="L148" s="500">
        <v>244407</v>
      </c>
    </row>
    <row r="149" spans="1:12" ht="42">
      <c r="A149" s="27">
        <v>4</v>
      </c>
      <c r="B149" s="3" t="s">
        <v>1017</v>
      </c>
      <c r="C149" s="4">
        <v>15000</v>
      </c>
      <c r="D149" s="4">
        <v>15000</v>
      </c>
      <c r="E149" s="2" t="s">
        <v>118</v>
      </c>
      <c r="F149" s="3" t="s">
        <v>1020</v>
      </c>
      <c r="G149" s="4">
        <v>15000</v>
      </c>
      <c r="H149" s="3" t="s">
        <v>1020</v>
      </c>
      <c r="I149" s="4">
        <v>15000</v>
      </c>
      <c r="J149" s="3" t="s">
        <v>29</v>
      </c>
      <c r="K149" s="186" t="s">
        <v>1021</v>
      </c>
      <c r="L149" s="500">
        <v>244407</v>
      </c>
    </row>
    <row r="150" spans="1:12" ht="42">
      <c r="A150" s="7">
        <v>5</v>
      </c>
      <c r="B150" s="3" t="s">
        <v>1017</v>
      </c>
      <c r="C150" s="4">
        <v>15000</v>
      </c>
      <c r="D150" s="4">
        <v>15000</v>
      </c>
      <c r="E150" s="2" t="s">
        <v>118</v>
      </c>
      <c r="F150" s="3" t="s">
        <v>1022</v>
      </c>
      <c r="G150" s="4">
        <v>15000</v>
      </c>
      <c r="H150" s="3" t="s">
        <v>1022</v>
      </c>
      <c r="I150" s="4">
        <v>15000</v>
      </c>
      <c r="J150" s="3" t="s">
        <v>29</v>
      </c>
      <c r="K150" s="186" t="s">
        <v>1023</v>
      </c>
      <c r="L150" s="500">
        <v>244407</v>
      </c>
    </row>
    <row r="151" spans="1:12" ht="42">
      <c r="A151" s="27">
        <v>6</v>
      </c>
      <c r="B151" s="3" t="s">
        <v>1017</v>
      </c>
      <c r="C151" s="4">
        <v>15000</v>
      </c>
      <c r="D151" s="4">
        <v>15000</v>
      </c>
      <c r="E151" s="2" t="s">
        <v>118</v>
      </c>
      <c r="F151" s="3" t="s">
        <v>1024</v>
      </c>
      <c r="G151" s="4">
        <v>15000</v>
      </c>
      <c r="H151" s="3" t="s">
        <v>1024</v>
      </c>
      <c r="I151" s="4">
        <v>15000</v>
      </c>
      <c r="J151" s="3" t="s">
        <v>29</v>
      </c>
      <c r="K151" s="186" t="s">
        <v>1025</v>
      </c>
      <c r="L151" s="500">
        <v>244407</v>
      </c>
    </row>
    <row r="152" spans="1:12" ht="42">
      <c r="A152" s="7">
        <v>7</v>
      </c>
      <c r="B152" s="3" t="s">
        <v>1017</v>
      </c>
      <c r="C152" s="4">
        <v>15000</v>
      </c>
      <c r="D152" s="4">
        <v>15000</v>
      </c>
      <c r="E152" s="2" t="s">
        <v>118</v>
      </c>
      <c r="F152" s="3" t="s">
        <v>1026</v>
      </c>
      <c r="G152" s="4">
        <v>15000</v>
      </c>
      <c r="H152" s="3" t="s">
        <v>1026</v>
      </c>
      <c r="I152" s="4">
        <v>15000</v>
      </c>
      <c r="J152" s="3" t="s">
        <v>29</v>
      </c>
      <c r="K152" s="186" t="s">
        <v>1027</v>
      </c>
      <c r="L152" s="500">
        <v>244407</v>
      </c>
    </row>
    <row r="153" spans="1:12" ht="42">
      <c r="A153" s="27">
        <v>8</v>
      </c>
      <c r="B153" s="3" t="s">
        <v>1017</v>
      </c>
      <c r="C153" s="4">
        <v>15000</v>
      </c>
      <c r="D153" s="4">
        <v>15000</v>
      </c>
      <c r="E153" s="2" t="s">
        <v>118</v>
      </c>
      <c r="F153" s="3" t="s">
        <v>1028</v>
      </c>
      <c r="G153" s="4">
        <v>15000</v>
      </c>
      <c r="H153" s="3" t="s">
        <v>1028</v>
      </c>
      <c r="I153" s="4">
        <v>15000</v>
      </c>
      <c r="J153" s="3" t="s">
        <v>29</v>
      </c>
      <c r="K153" s="186" t="s">
        <v>1029</v>
      </c>
      <c r="L153" s="500">
        <v>244407</v>
      </c>
    </row>
    <row r="154" spans="1:12" ht="42">
      <c r="A154" s="7">
        <v>9</v>
      </c>
      <c r="B154" s="3" t="s">
        <v>1017</v>
      </c>
      <c r="C154" s="4">
        <v>15000</v>
      </c>
      <c r="D154" s="4">
        <v>15000</v>
      </c>
      <c r="E154" s="2" t="s">
        <v>118</v>
      </c>
      <c r="F154" s="3" t="s">
        <v>1030</v>
      </c>
      <c r="G154" s="4">
        <v>15000</v>
      </c>
      <c r="H154" s="3" t="s">
        <v>1030</v>
      </c>
      <c r="I154" s="4">
        <v>15000</v>
      </c>
      <c r="J154" s="3" t="s">
        <v>29</v>
      </c>
      <c r="K154" s="186" t="s">
        <v>1031</v>
      </c>
      <c r="L154" s="500">
        <v>244407</v>
      </c>
    </row>
    <row r="155" spans="1:12" ht="42">
      <c r="A155" s="27">
        <v>10</v>
      </c>
      <c r="B155" s="3" t="s">
        <v>1017</v>
      </c>
      <c r="C155" s="4">
        <v>15000</v>
      </c>
      <c r="D155" s="4">
        <v>15000</v>
      </c>
      <c r="E155" s="2" t="s">
        <v>118</v>
      </c>
      <c r="F155" s="3" t="s">
        <v>1032</v>
      </c>
      <c r="G155" s="4">
        <v>15000</v>
      </c>
      <c r="H155" s="3" t="s">
        <v>1032</v>
      </c>
      <c r="I155" s="4">
        <v>15000</v>
      </c>
      <c r="J155" s="3" t="s">
        <v>29</v>
      </c>
      <c r="K155" s="186" t="s">
        <v>1033</v>
      </c>
      <c r="L155" s="500">
        <v>244407</v>
      </c>
    </row>
    <row r="156" spans="1:12" ht="42">
      <c r="A156" s="7">
        <v>11</v>
      </c>
      <c r="B156" s="3" t="s">
        <v>1017</v>
      </c>
      <c r="C156" s="4">
        <v>15000</v>
      </c>
      <c r="D156" s="4">
        <v>15000</v>
      </c>
      <c r="E156" s="2" t="s">
        <v>118</v>
      </c>
      <c r="F156" s="3" t="s">
        <v>1034</v>
      </c>
      <c r="G156" s="4">
        <v>15000</v>
      </c>
      <c r="H156" s="3" t="s">
        <v>1034</v>
      </c>
      <c r="I156" s="4">
        <v>15000</v>
      </c>
      <c r="J156" s="3" t="s">
        <v>29</v>
      </c>
      <c r="K156" s="186" t="s">
        <v>1035</v>
      </c>
      <c r="L156" s="500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86"/>
      <c r="L157" s="483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86"/>
      <c r="L158" s="483"/>
    </row>
    <row r="159" spans="1:12" ht="52.5">
      <c r="A159" s="20"/>
      <c r="B159" s="35" t="s">
        <v>153</v>
      </c>
      <c r="C159" s="21"/>
      <c r="D159" s="21"/>
      <c r="E159" s="22"/>
      <c r="F159" s="25"/>
      <c r="G159" s="23"/>
      <c r="H159" s="23"/>
      <c r="I159" s="23"/>
      <c r="J159" s="25"/>
      <c r="K159" s="481"/>
      <c r="L159" s="481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905">
        <v>1</v>
      </c>
      <c r="B161" s="1130" t="s">
        <v>1184</v>
      </c>
      <c r="C161" s="984">
        <v>38520</v>
      </c>
      <c r="D161" s="984">
        <v>38520</v>
      </c>
      <c r="E161" s="1131" t="s">
        <v>118</v>
      </c>
      <c r="F161" s="267" t="s">
        <v>1185</v>
      </c>
      <c r="G161" s="1128">
        <v>38520</v>
      </c>
      <c r="H161" s="899" t="s">
        <v>1185</v>
      </c>
      <c r="I161" s="995">
        <v>38520</v>
      </c>
      <c r="J161" s="991" t="s">
        <v>285</v>
      </c>
      <c r="K161" s="991" t="s">
        <v>1186</v>
      </c>
      <c r="L161" s="1127">
        <v>244405</v>
      </c>
    </row>
    <row r="162" spans="1:12" ht="40.5">
      <c r="A162" s="906"/>
      <c r="B162" s="1130"/>
      <c r="C162" s="984"/>
      <c r="D162" s="984"/>
      <c r="E162" s="913"/>
      <c r="F162" s="286" t="s">
        <v>1187</v>
      </c>
      <c r="G162" s="1003"/>
      <c r="H162" s="900"/>
      <c r="I162" s="995"/>
      <c r="J162" s="991"/>
      <c r="K162" s="991"/>
      <c r="L162" s="1127"/>
    </row>
    <row r="163" spans="1:12" ht="60.75">
      <c r="A163" s="907"/>
      <c r="B163" s="1130"/>
      <c r="C163" s="984"/>
      <c r="D163" s="984"/>
      <c r="E163" s="1132"/>
      <c r="F163" s="590" t="s">
        <v>1188</v>
      </c>
      <c r="G163" s="1129"/>
      <c r="H163" s="901"/>
      <c r="I163" s="995"/>
      <c r="J163" s="991"/>
      <c r="K163" s="991"/>
      <c r="L163" s="1127"/>
    </row>
    <row r="164" spans="1:12" ht="40.5">
      <c r="A164" s="55">
        <v>2</v>
      </c>
      <c r="B164" s="71" t="s">
        <v>1189</v>
      </c>
      <c r="C164" s="282">
        <v>30000</v>
      </c>
      <c r="D164" s="162">
        <v>30000</v>
      </c>
      <c r="E164" s="60" t="s">
        <v>118</v>
      </c>
      <c r="F164" s="360" t="s">
        <v>1190</v>
      </c>
      <c r="G164" s="161">
        <v>30000</v>
      </c>
      <c r="H164" s="283" t="s">
        <v>1190</v>
      </c>
      <c r="I164" s="162">
        <v>30000</v>
      </c>
      <c r="J164" s="93" t="s">
        <v>285</v>
      </c>
      <c r="K164" s="359" t="s">
        <v>1191</v>
      </c>
      <c r="L164" s="594">
        <v>244407</v>
      </c>
    </row>
    <row r="165" spans="1:12" ht="40.5">
      <c r="A165" s="266">
        <v>3</v>
      </c>
      <c r="B165" s="283" t="s">
        <v>1189</v>
      </c>
      <c r="C165" s="148">
        <v>30000</v>
      </c>
      <c r="D165" s="161">
        <v>30000</v>
      </c>
      <c r="E165" s="60" t="s">
        <v>118</v>
      </c>
      <c r="F165" s="360" t="s">
        <v>1192</v>
      </c>
      <c r="G165" s="161">
        <v>30000</v>
      </c>
      <c r="H165" s="283" t="s">
        <v>1192</v>
      </c>
      <c r="I165" s="161">
        <v>30000</v>
      </c>
      <c r="J165" s="77" t="s">
        <v>285</v>
      </c>
      <c r="K165" s="489" t="s">
        <v>1193</v>
      </c>
      <c r="L165" s="595">
        <v>244407</v>
      </c>
    </row>
    <row r="166" spans="1:12" ht="40.5">
      <c r="A166" s="55">
        <v>4</v>
      </c>
      <c r="B166" s="61" t="s">
        <v>1189</v>
      </c>
      <c r="C166" s="148">
        <v>30000</v>
      </c>
      <c r="D166" s="161">
        <v>30000</v>
      </c>
      <c r="E166" s="60" t="s">
        <v>118</v>
      </c>
      <c r="F166" s="360" t="s">
        <v>1194</v>
      </c>
      <c r="G166" s="161">
        <v>30000</v>
      </c>
      <c r="H166" s="283" t="s">
        <v>1194</v>
      </c>
      <c r="I166" s="161">
        <v>30000</v>
      </c>
      <c r="J166" s="77" t="s">
        <v>285</v>
      </c>
      <c r="K166" s="489" t="s">
        <v>1195</v>
      </c>
      <c r="L166" s="595">
        <v>244407</v>
      </c>
    </row>
    <row r="167" spans="1:12" ht="40.5">
      <c r="A167" s="266">
        <v>5</v>
      </c>
      <c r="B167" s="57" t="s">
        <v>1189</v>
      </c>
      <c r="C167" s="148">
        <v>30000</v>
      </c>
      <c r="D167" s="161">
        <v>30000</v>
      </c>
      <c r="E167" s="60" t="s">
        <v>118</v>
      </c>
      <c r="F167" s="360" t="s">
        <v>1196</v>
      </c>
      <c r="G167" s="161">
        <v>30000</v>
      </c>
      <c r="H167" s="283" t="s">
        <v>1196</v>
      </c>
      <c r="I167" s="161">
        <v>30000</v>
      </c>
      <c r="J167" s="77" t="s">
        <v>285</v>
      </c>
      <c r="K167" s="489" t="s">
        <v>1197</v>
      </c>
      <c r="L167" s="595">
        <v>244407</v>
      </c>
    </row>
    <row r="168" spans="1:12" ht="21">
      <c r="A168" s="37"/>
      <c r="B168" s="38"/>
      <c r="C168" s="39"/>
      <c r="D168" s="39"/>
      <c r="E168" s="37"/>
      <c r="F168" s="41"/>
      <c r="G168" s="40"/>
      <c r="H168" s="40"/>
      <c r="I168" s="41"/>
      <c r="J168" s="41"/>
      <c r="K168" s="483"/>
      <c r="L168" s="483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86"/>
      <c r="L169" s="483"/>
    </row>
  </sheetData>
  <mergeCells count="108"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506" customWidth="1"/>
    <col min="7" max="7" width="18.7109375" customWidth="1"/>
    <col min="8" max="8" width="16.85546875" style="506" customWidth="1"/>
    <col min="9" max="9" width="16.85546875" customWidth="1"/>
    <col min="10" max="10" width="34" style="506" bestFit="1" customWidth="1"/>
    <col min="11" max="12" width="17.28515625" style="506" customWidth="1"/>
  </cols>
  <sheetData>
    <row r="1" spans="1:12" ht="27.75" customHeight="1">
      <c r="A1" s="668" t="s">
        <v>137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7.75" customHeight="1">
      <c r="A2" s="668" t="s">
        <v>128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42" customHeight="1">
      <c r="A3" s="1" t="s">
        <v>1</v>
      </c>
      <c r="B3" s="475" t="s">
        <v>2</v>
      </c>
      <c r="C3" s="1" t="s">
        <v>3</v>
      </c>
      <c r="D3" s="1" t="s">
        <v>4</v>
      </c>
      <c r="E3" s="1" t="s">
        <v>5</v>
      </c>
      <c r="F3" s="669" t="s">
        <v>6</v>
      </c>
      <c r="G3" s="670"/>
      <c r="H3" s="669" t="s">
        <v>7</v>
      </c>
      <c r="I3" s="670"/>
      <c r="J3" s="568" t="s">
        <v>8</v>
      </c>
      <c r="K3" s="915" t="s">
        <v>9</v>
      </c>
      <c r="L3" s="916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9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47"/>
      <c r="I40" s="14"/>
      <c r="J40" s="3"/>
      <c r="K40" s="3"/>
      <c r="L40" s="48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86"/>
      <c r="L41" s="186"/>
    </row>
    <row r="42" spans="1:12" ht="21" hidden="1">
      <c r="A42" s="27"/>
      <c r="B42" s="596"/>
      <c r="C42" s="4"/>
      <c r="D42" s="4"/>
      <c r="E42" s="2"/>
      <c r="F42" s="3"/>
      <c r="G42" s="5"/>
      <c r="H42" s="3"/>
      <c r="I42" s="5"/>
      <c r="J42" s="3"/>
      <c r="K42" s="186"/>
      <c r="L42" s="186"/>
    </row>
    <row r="43" spans="1:12" ht="23.25" hidden="1" customHeight="1">
      <c r="A43" s="792"/>
      <c r="B43" s="682"/>
      <c r="C43" s="685"/>
      <c r="D43" s="685"/>
      <c r="E43" s="679"/>
      <c r="F43" s="3"/>
      <c r="G43" s="28"/>
      <c r="H43" s="3"/>
      <c r="I43" s="14"/>
      <c r="J43" s="3"/>
      <c r="K43" s="3"/>
      <c r="L43" s="480"/>
    </row>
    <row r="44" spans="1:12" ht="21" hidden="1">
      <c r="A44" s="793"/>
      <c r="B44" s="683"/>
      <c r="C44" s="686"/>
      <c r="D44" s="686"/>
      <c r="E44" s="680"/>
      <c r="F44" s="3"/>
      <c r="G44" s="28"/>
      <c r="H44" s="3"/>
      <c r="I44" s="5"/>
      <c r="J44" s="3"/>
      <c r="K44" s="186"/>
      <c r="L44" s="186"/>
    </row>
    <row r="45" spans="1:12" s="9" customFormat="1" ht="21" hidden="1">
      <c r="A45" s="794"/>
      <c r="B45" s="684"/>
      <c r="C45" s="687"/>
      <c r="D45" s="687"/>
      <c r="E45" s="681"/>
      <c r="F45" s="3"/>
      <c r="G45" s="28"/>
      <c r="H45" s="3"/>
      <c r="I45" s="5"/>
      <c r="J45" s="3"/>
      <c r="K45" s="186"/>
      <c r="L45" s="186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86"/>
      <c r="L46" s="186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86"/>
      <c r="L47" s="186"/>
    </row>
    <row r="48" spans="1:12" ht="26.25">
      <c r="A48" s="20"/>
      <c r="B48" s="597" t="s">
        <v>144</v>
      </c>
      <c r="C48" s="21"/>
      <c r="D48" s="21"/>
      <c r="E48" s="22"/>
      <c r="F48" s="25"/>
      <c r="G48" s="23"/>
      <c r="H48" s="25"/>
      <c r="I48" s="23"/>
      <c r="J48" s="25"/>
      <c r="K48" s="481"/>
      <c r="L48" s="481"/>
    </row>
    <row r="49" spans="1:12" ht="21">
      <c r="A49" s="22"/>
      <c r="B49" s="598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598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547"/>
      <c r="I51" s="14"/>
      <c r="J51" s="3"/>
      <c r="K51" s="186"/>
      <c r="L51" s="612"/>
    </row>
    <row r="52" spans="1:12" ht="21">
      <c r="A52" s="7"/>
      <c r="B52" s="5"/>
      <c r="C52" s="4"/>
      <c r="D52" s="4"/>
      <c r="E52" s="2"/>
      <c r="F52" s="3"/>
      <c r="G52" s="14"/>
      <c r="H52" s="547"/>
      <c r="I52" s="14"/>
      <c r="J52" s="3"/>
      <c r="K52" s="186"/>
      <c r="L52" s="612"/>
    </row>
    <row r="53" spans="1:12" ht="21">
      <c r="A53" s="7"/>
      <c r="B53" s="5"/>
      <c r="C53" s="4"/>
      <c r="D53" s="4"/>
      <c r="E53" s="2"/>
      <c r="F53" s="3"/>
      <c r="G53" s="14"/>
      <c r="H53" s="547"/>
      <c r="I53" s="14"/>
      <c r="J53" s="3"/>
      <c r="K53" s="186"/>
      <c r="L53" s="612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86"/>
      <c r="L54" s="483"/>
    </row>
    <row r="55" spans="1:12" ht="42">
      <c r="A55" s="20"/>
      <c r="B55" s="598" t="s">
        <v>145</v>
      </c>
      <c r="C55" s="21"/>
      <c r="D55" s="21"/>
      <c r="E55" s="22"/>
      <c r="F55" s="25"/>
      <c r="G55" s="23"/>
      <c r="H55" s="25"/>
      <c r="I55" s="23"/>
      <c r="J55" s="25"/>
      <c r="K55" s="481"/>
      <c r="L55" s="481"/>
    </row>
    <row r="56" spans="1:12" ht="23.25" customHeight="1">
      <c r="A56" s="701"/>
      <c r="B56" s="682"/>
      <c r="C56" s="685"/>
      <c r="D56" s="685"/>
      <c r="E56" s="679"/>
      <c r="F56" s="3"/>
      <c r="G56" s="15"/>
      <c r="H56" s="3"/>
      <c r="I56" s="14"/>
      <c r="J56" s="3"/>
      <c r="K56" s="3"/>
      <c r="L56" s="480"/>
    </row>
    <row r="57" spans="1:12" ht="21">
      <c r="A57" s="702"/>
      <c r="B57" s="683"/>
      <c r="C57" s="686"/>
      <c r="D57" s="686"/>
      <c r="E57" s="680"/>
      <c r="F57" s="3"/>
      <c r="G57" s="15"/>
      <c r="H57" s="3"/>
      <c r="I57" s="5"/>
      <c r="J57" s="3"/>
      <c r="K57" s="186"/>
      <c r="L57" s="483"/>
    </row>
    <row r="58" spans="1:12" s="9" customFormat="1" ht="22.5" customHeight="1">
      <c r="A58" s="703"/>
      <c r="B58" s="684"/>
      <c r="C58" s="687"/>
      <c r="D58" s="687"/>
      <c r="E58" s="681"/>
      <c r="F58" s="3"/>
      <c r="G58" s="15"/>
      <c r="H58" s="3"/>
      <c r="I58" s="5"/>
      <c r="J58" s="3"/>
      <c r="K58" s="186"/>
      <c r="L58" s="483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86"/>
      <c r="L59" s="483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86"/>
      <c r="L60" s="483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86"/>
      <c r="L61" s="483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86"/>
      <c r="L62" s="483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86"/>
      <c r="L63" s="48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86"/>
      <c r="L64" s="483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86"/>
      <c r="L65" s="483"/>
    </row>
    <row r="66" spans="1:12" ht="52.5">
      <c r="A66" s="20"/>
      <c r="B66" s="597" t="s">
        <v>146</v>
      </c>
      <c r="C66" s="21"/>
      <c r="D66" s="21"/>
      <c r="E66" s="22"/>
      <c r="F66" s="25"/>
      <c r="G66" s="23"/>
      <c r="H66" s="25"/>
      <c r="I66" s="23"/>
      <c r="J66" s="25"/>
      <c r="K66" s="481"/>
      <c r="L66" s="481"/>
    </row>
    <row r="67" spans="1:12" ht="21">
      <c r="A67" s="22"/>
      <c r="B67" s="598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315">
        <v>1</v>
      </c>
      <c r="B68" s="316" t="s">
        <v>251</v>
      </c>
      <c r="C68" s="317">
        <v>1926</v>
      </c>
      <c r="D68" s="318">
        <f t="shared" ref="D68" si="0">(C68)</f>
        <v>1926</v>
      </c>
      <c r="E68" s="319" t="s">
        <v>118</v>
      </c>
      <c r="F68" s="471" t="s">
        <v>252</v>
      </c>
      <c r="G68" s="318">
        <f t="shared" ref="G68" si="1">(C68)</f>
        <v>1926</v>
      </c>
      <c r="H68" s="471" t="str">
        <f t="shared" ref="H68" si="2">(F68)</f>
        <v>ร้าน ชัย อี เลค ทริค</v>
      </c>
      <c r="I68" s="318">
        <f>SUM(C68)</f>
        <v>1926</v>
      </c>
      <c r="J68" s="332" t="s">
        <v>29</v>
      </c>
      <c r="K68" s="471" t="s">
        <v>253</v>
      </c>
      <c r="L68" s="569">
        <v>244468</v>
      </c>
    </row>
    <row r="69" spans="1:12" ht="22.5" customHeight="1">
      <c r="A69" s="315"/>
      <c r="B69" s="1018"/>
      <c r="C69" s="1019"/>
      <c r="D69" s="1019"/>
      <c r="E69" s="1020"/>
      <c r="F69" s="471" t="s">
        <v>254</v>
      </c>
      <c r="G69" s="318">
        <v>2020</v>
      </c>
      <c r="H69" s="471"/>
      <c r="I69" s="318"/>
      <c r="J69" s="332"/>
      <c r="K69" s="471"/>
      <c r="L69" s="569"/>
    </row>
    <row r="70" spans="1:12" ht="22.5" customHeight="1">
      <c r="A70" s="315"/>
      <c r="B70" s="1021"/>
      <c r="C70" s="1022"/>
      <c r="D70" s="1022"/>
      <c r="E70" s="1023"/>
      <c r="F70" s="471" t="s">
        <v>255</v>
      </c>
      <c r="G70" s="318">
        <v>2200</v>
      </c>
      <c r="H70" s="471"/>
      <c r="I70" s="318"/>
      <c r="J70" s="332"/>
      <c r="K70" s="471"/>
      <c r="L70" s="569"/>
    </row>
    <row r="71" spans="1:12" ht="22.5" customHeight="1">
      <c r="A71" s="315">
        <v>2</v>
      </c>
      <c r="B71" s="316" t="s">
        <v>256</v>
      </c>
      <c r="C71" s="317">
        <v>18300</v>
      </c>
      <c r="D71" s="318">
        <f>(C71)</f>
        <v>18300</v>
      </c>
      <c r="E71" s="319" t="s">
        <v>118</v>
      </c>
      <c r="F71" s="471" t="s">
        <v>257</v>
      </c>
      <c r="G71" s="318">
        <f>(C71)</f>
        <v>18300</v>
      </c>
      <c r="H71" s="471" t="str">
        <f>(F71)</f>
        <v>ประดับ ปิ่นคำ</v>
      </c>
      <c r="I71" s="318">
        <f>SUM(C71)</f>
        <v>18300</v>
      </c>
      <c r="J71" s="332" t="s">
        <v>29</v>
      </c>
      <c r="K71" s="471" t="s">
        <v>258</v>
      </c>
      <c r="L71" s="569">
        <v>244446</v>
      </c>
    </row>
    <row r="72" spans="1:12" ht="22.5" customHeight="1">
      <c r="A72" s="315"/>
      <c r="B72" s="1018"/>
      <c r="C72" s="1019"/>
      <c r="D72" s="1019"/>
      <c r="E72" s="1020"/>
      <c r="F72" s="471" t="s">
        <v>259</v>
      </c>
      <c r="G72" s="318">
        <v>26100</v>
      </c>
      <c r="H72" s="471"/>
      <c r="I72" s="318"/>
      <c r="J72" s="613"/>
      <c r="K72" s="471"/>
      <c r="L72" s="569"/>
    </row>
    <row r="73" spans="1:12" ht="22.5" customHeight="1">
      <c r="A73" s="315"/>
      <c r="B73" s="1102"/>
      <c r="C73" s="1103"/>
      <c r="D73" s="1103"/>
      <c r="E73" s="1104"/>
      <c r="F73" s="562" t="s">
        <v>260</v>
      </c>
      <c r="G73" s="318">
        <v>26400</v>
      </c>
      <c r="H73" s="471"/>
      <c r="I73" s="602"/>
      <c r="J73" s="332"/>
      <c r="K73" s="562"/>
      <c r="L73" s="569"/>
    </row>
    <row r="74" spans="1:12" ht="22.5" customHeight="1">
      <c r="A74" s="315">
        <v>3</v>
      </c>
      <c r="B74" s="542" t="s">
        <v>172</v>
      </c>
      <c r="C74" s="333">
        <v>39000</v>
      </c>
      <c r="D74" s="333">
        <v>39000</v>
      </c>
      <c r="E74" s="319" t="s">
        <v>118</v>
      </c>
      <c r="F74" s="332" t="s">
        <v>173</v>
      </c>
      <c r="G74" s="603">
        <v>39000</v>
      </c>
      <c r="H74" s="604" t="s">
        <v>261</v>
      </c>
      <c r="I74" s="324">
        <v>39000</v>
      </c>
      <c r="J74" s="614" t="s">
        <v>29</v>
      </c>
      <c r="K74" s="482" t="s">
        <v>262</v>
      </c>
      <c r="L74" s="615">
        <v>25294</v>
      </c>
    </row>
    <row r="75" spans="1:12" ht="22.5" customHeight="1">
      <c r="A75" s="315">
        <v>4</v>
      </c>
      <c r="B75" s="542" t="s">
        <v>172</v>
      </c>
      <c r="C75" s="333">
        <v>34500</v>
      </c>
      <c r="D75" s="333">
        <v>34500</v>
      </c>
      <c r="E75" s="319" t="s">
        <v>118</v>
      </c>
      <c r="F75" s="471" t="s">
        <v>263</v>
      </c>
      <c r="G75" s="558">
        <v>34500</v>
      </c>
      <c r="H75" s="471" t="s">
        <v>263</v>
      </c>
      <c r="I75" s="558">
        <v>34500</v>
      </c>
      <c r="J75" s="332" t="s">
        <v>29</v>
      </c>
      <c r="K75" s="587" t="s">
        <v>264</v>
      </c>
      <c r="L75" s="616">
        <v>25294</v>
      </c>
    </row>
    <row r="76" spans="1:12" ht="22.5" customHeight="1">
      <c r="A76" s="315">
        <v>5</v>
      </c>
      <c r="B76" s="542" t="s">
        <v>172</v>
      </c>
      <c r="C76" s="333">
        <v>26066</v>
      </c>
      <c r="D76" s="333">
        <v>26066</v>
      </c>
      <c r="E76" s="319" t="s">
        <v>118</v>
      </c>
      <c r="F76" s="471" t="s">
        <v>265</v>
      </c>
      <c r="G76" s="324">
        <v>26066</v>
      </c>
      <c r="H76" s="471" t="s">
        <v>265</v>
      </c>
      <c r="I76" s="324">
        <v>26066</v>
      </c>
      <c r="J76" s="332" t="s">
        <v>29</v>
      </c>
      <c r="K76" s="587" t="s">
        <v>266</v>
      </c>
      <c r="L76" s="616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86"/>
      <c r="L77" s="483"/>
    </row>
    <row r="78" spans="1:12" ht="52.5">
      <c r="A78" s="20"/>
      <c r="B78" s="597" t="s">
        <v>147</v>
      </c>
      <c r="C78" s="21"/>
      <c r="D78" s="21"/>
      <c r="E78" s="22"/>
      <c r="F78" s="25"/>
      <c r="G78" s="23"/>
      <c r="H78" s="25"/>
      <c r="I78" s="23"/>
      <c r="J78" s="25"/>
      <c r="K78" s="481"/>
      <c r="L78" s="481"/>
    </row>
    <row r="79" spans="1:12" ht="21">
      <c r="A79" s="22"/>
      <c r="B79" s="598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4">
        <v>1</v>
      </c>
      <c r="B80" s="150" t="s">
        <v>384</v>
      </c>
      <c r="C80" s="74">
        <v>33000</v>
      </c>
      <c r="D80" s="74">
        <v>33000</v>
      </c>
      <c r="E80" s="66" t="s">
        <v>118</v>
      </c>
      <c r="F80" s="69" t="s">
        <v>288</v>
      </c>
      <c r="G80" s="74">
        <v>33000</v>
      </c>
      <c r="H80" s="69" t="s">
        <v>288</v>
      </c>
      <c r="I80" s="74">
        <v>33000</v>
      </c>
      <c r="J80" s="69" t="s">
        <v>29</v>
      </c>
      <c r="K80" s="69" t="s">
        <v>385</v>
      </c>
      <c r="L80" s="485" t="s">
        <v>386</v>
      </c>
    </row>
    <row r="81" spans="1:12" ht="37.5" customHeight="1">
      <c r="A81" s="809">
        <v>2</v>
      </c>
      <c r="B81" s="1133" t="s">
        <v>387</v>
      </c>
      <c r="C81" s="1134">
        <v>25000</v>
      </c>
      <c r="D81" s="1134">
        <v>25000</v>
      </c>
      <c r="E81" s="825" t="s">
        <v>118</v>
      </c>
      <c r="F81" s="69" t="s">
        <v>388</v>
      </c>
      <c r="G81" s="74">
        <v>25000</v>
      </c>
      <c r="H81" s="1135" t="s">
        <v>388</v>
      </c>
      <c r="I81" s="1138">
        <v>25000</v>
      </c>
      <c r="J81" s="1135" t="s">
        <v>29</v>
      </c>
      <c r="K81" s="818" t="s">
        <v>389</v>
      </c>
      <c r="L81" s="1141" t="s">
        <v>390</v>
      </c>
    </row>
    <row r="82" spans="1:12" ht="37.5" customHeight="1">
      <c r="A82" s="809"/>
      <c r="B82" s="1133"/>
      <c r="C82" s="1134"/>
      <c r="D82" s="1134"/>
      <c r="E82" s="825"/>
      <c r="F82" s="69" t="s">
        <v>391</v>
      </c>
      <c r="G82" s="74">
        <v>26500</v>
      </c>
      <c r="H82" s="1136"/>
      <c r="I82" s="1139"/>
      <c r="J82" s="1136"/>
      <c r="K82" s="819"/>
      <c r="L82" s="1142"/>
    </row>
    <row r="83" spans="1:12" ht="37.5" customHeight="1">
      <c r="A83" s="809"/>
      <c r="B83" s="1133"/>
      <c r="C83" s="1134"/>
      <c r="D83" s="1134"/>
      <c r="E83" s="825"/>
      <c r="F83" s="69" t="s">
        <v>392</v>
      </c>
      <c r="G83" s="74">
        <v>27050</v>
      </c>
      <c r="H83" s="1137"/>
      <c r="I83" s="1140"/>
      <c r="J83" s="1137"/>
      <c r="K83" s="820"/>
      <c r="L83" s="1143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86"/>
      <c r="L84" s="483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86"/>
      <c r="L85" s="483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86"/>
      <c r="L86" s="483"/>
    </row>
    <row r="87" spans="1:12" ht="52.5">
      <c r="A87" s="20"/>
      <c r="B87" s="597" t="s">
        <v>148</v>
      </c>
      <c r="C87" s="21"/>
      <c r="D87" s="21"/>
      <c r="E87" s="22"/>
      <c r="F87" s="25"/>
      <c r="G87" s="23"/>
      <c r="H87" s="25"/>
      <c r="I87" s="23"/>
      <c r="J87" s="25"/>
      <c r="K87" s="481"/>
      <c r="L87" s="481"/>
    </row>
    <row r="88" spans="1:12" ht="21">
      <c r="A88" s="22"/>
      <c r="B88" s="598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144">
        <v>1</v>
      </c>
      <c r="B89" s="1147" t="s">
        <v>571</v>
      </c>
      <c r="C89" s="1148" t="s">
        <v>572</v>
      </c>
      <c r="D89" s="1149" t="s">
        <v>572</v>
      </c>
      <c r="E89" s="1149" t="s">
        <v>118</v>
      </c>
      <c r="F89" s="130" t="s">
        <v>455</v>
      </c>
      <c r="G89" s="131">
        <v>7300</v>
      </c>
      <c r="H89" s="611" t="s">
        <v>573</v>
      </c>
      <c r="I89" s="131">
        <v>7300</v>
      </c>
      <c r="J89" s="617" t="s">
        <v>13</v>
      </c>
      <c r="K89" s="617" t="s">
        <v>574</v>
      </c>
      <c r="L89" s="618" t="s">
        <v>575</v>
      </c>
    </row>
    <row r="90" spans="1:12" ht="22.5" customHeight="1">
      <c r="A90" s="1145"/>
      <c r="B90" s="1147"/>
      <c r="C90" s="1148"/>
      <c r="D90" s="1149"/>
      <c r="E90" s="1149"/>
      <c r="F90" s="132" t="s">
        <v>576</v>
      </c>
      <c r="G90" s="131">
        <v>8000</v>
      </c>
      <c r="H90" s="1150"/>
      <c r="I90" s="1152"/>
      <c r="J90" s="1154"/>
      <c r="K90" s="1154"/>
      <c r="L90" s="1154"/>
    </row>
    <row r="91" spans="1:12" ht="22.5" customHeight="1">
      <c r="A91" s="1146"/>
      <c r="B91" s="1147"/>
      <c r="C91" s="1148"/>
      <c r="D91" s="1149"/>
      <c r="E91" s="1149"/>
      <c r="F91" s="133" t="s">
        <v>577</v>
      </c>
      <c r="G91" s="131">
        <v>8300</v>
      </c>
      <c r="H91" s="1151"/>
      <c r="I91" s="1153"/>
      <c r="J91" s="1155"/>
      <c r="K91" s="1155"/>
      <c r="L91" s="1155"/>
    </row>
    <row r="92" spans="1:12" ht="22.5" customHeight="1">
      <c r="A92" s="1159">
        <v>2</v>
      </c>
      <c r="B92" s="1160" t="s">
        <v>513</v>
      </c>
      <c r="C92" s="1161">
        <v>2265</v>
      </c>
      <c r="D92" s="1161">
        <v>2265</v>
      </c>
      <c r="E92" s="88" t="s">
        <v>11</v>
      </c>
      <c r="F92" s="93" t="s">
        <v>578</v>
      </c>
      <c r="G92" s="131">
        <v>2265</v>
      </c>
      <c r="H92" s="134" t="s">
        <v>578</v>
      </c>
      <c r="I92" s="131">
        <v>2265</v>
      </c>
      <c r="J92" s="93" t="s">
        <v>13</v>
      </c>
      <c r="K92" s="93" t="s">
        <v>579</v>
      </c>
      <c r="L92" s="488">
        <v>244460</v>
      </c>
    </row>
    <row r="93" spans="1:12" ht="22.5" customHeight="1">
      <c r="A93" s="838"/>
      <c r="B93" s="988"/>
      <c r="C93" s="843"/>
      <c r="D93" s="843"/>
      <c r="E93" s="88"/>
      <c r="F93" s="609" t="s">
        <v>516</v>
      </c>
      <c r="G93" s="131">
        <v>2350</v>
      </c>
      <c r="H93" s="1162"/>
      <c r="I93" s="845"/>
      <c r="J93" s="839"/>
      <c r="K93" s="839"/>
      <c r="L93" s="936"/>
    </row>
    <row r="94" spans="1:12" ht="22.5" customHeight="1">
      <c r="A94" s="837"/>
      <c r="B94" s="935"/>
      <c r="C94" s="844"/>
      <c r="D94" s="844"/>
      <c r="E94" s="103"/>
      <c r="F94" s="119" t="s">
        <v>580</v>
      </c>
      <c r="G94" s="135">
        <v>2500</v>
      </c>
      <c r="H94" s="1163"/>
      <c r="I94" s="847"/>
      <c r="J94" s="841"/>
      <c r="K94" s="841"/>
      <c r="L94" s="937"/>
    </row>
    <row r="95" spans="1:12" ht="22.5" customHeight="1">
      <c r="A95" s="76">
        <v>3</v>
      </c>
      <c r="B95" s="84" t="s">
        <v>581</v>
      </c>
      <c r="C95" s="78">
        <v>5925.13</v>
      </c>
      <c r="D95" s="78">
        <v>5925.13</v>
      </c>
      <c r="E95" s="82" t="s">
        <v>11</v>
      </c>
      <c r="F95" s="77" t="s">
        <v>582</v>
      </c>
      <c r="G95" s="78">
        <v>5925.13</v>
      </c>
      <c r="H95" s="77" t="s">
        <v>582</v>
      </c>
      <c r="I95" s="78">
        <v>5925.13</v>
      </c>
      <c r="J95" s="77" t="s">
        <v>29</v>
      </c>
      <c r="K95" s="77" t="s">
        <v>583</v>
      </c>
      <c r="L95" s="487">
        <v>244463</v>
      </c>
    </row>
    <row r="96" spans="1:12" ht="22.5" customHeight="1">
      <c r="A96" s="76">
        <v>4</v>
      </c>
      <c r="B96" s="84" t="s">
        <v>584</v>
      </c>
      <c r="C96" s="78">
        <v>15000</v>
      </c>
      <c r="D96" s="78">
        <v>15000</v>
      </c>
      <c r="E96" s="76" t="s">
        <v>11</v>
      </c>
      <c r="F96" s="77" t="s">
        <v>585</v>
      </c>
      <c r="G96" s="78">
        <v>15000</v>
      </c>
      <c r="H96" s="77" t="s">
        <v>585</v>
      </c>
      <c r="I96" s="78">
        <v>15000</v>
      </c>
      <c r="J96" s="77" t="s">
        <v>29</v>
      </c>
      <c r="K96" s="77" t="s">
        <v>586</v>
      </c>
      <c r="L96" s="77" t="s">
        <v>587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86"/>
      <c r="L97" s="483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86"/>
      <c r="L98" s="483"/>
    </row>
    <row r="99" spans="1:12" ht="52.5">
      <c r="A99" s="20"/>
      <c r="B99" s="597" t="s">
        <v>149</v>
      </c>
      <c r="C99" s="21"/>
      <c r="D99" s="21"/>
      <c r="E99" s="22"/>
      <c r="F99" s="25"/>
      <c r="G99" s="23"/>
      <c r="H99" s="25"/>
      <c r="I99" s="23"/>
      <c r="J99" s="25"/>
      <c r="K99" s="481"/>
      <c r="L99" s="481"/>
    </row>
    <row r="100" spans="1:12" ht="21">
      <c r="A100" s="22"/>
      <c r="B100" s="598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549">
        <v>1</v>
      </c>
      <c r="B101" s="608" t="s">
        <v>605</v>
      </c>
      <c r="C101" s="551">
        <v>34500</v>
      </c>
      <c r="D101" s="551">
        <f>SUM(C101)</f>
        <v>34500</v>
      </c>
      <c r="E101" s="552" t="s">
        <v>118</v>
      </c>
      <c r="F101" s="550" t="s">
        <v>607</v>
      </c>
      <c r="G101" s="551">
        <f>SUM(C101)</f>
        <v>34500</v>
      </c>
      <c r="H101" s="553" t="str">
        <f t="shared" ref="H101:H106" si="3">(F101)</f>
        <v>นายธนารักษ์ เจิมขุนทด</v>
      </c>
      <c r="I101" s="554">
        <f>SUM(C101)</f>
        <v>34500</v>
      </c>
      <c r="J101" s="550" t="s">
        <v>29</v>
      </c>
      <c r="K101" s="581" t="s">
        <v>634</v>
      </c>
      <c r="L101" s="580">
        <v>46114</v>
      </c>
    </row>
    <row r="102" spans="1:12" ht="22.5" customHeight="1">
      <c r="A102" s="549">
        <v>2</v>
      </c>
      <c r="B102" s="608" t="s">
        <v>605</v>
      </c>
      <c r="C102" s="551">
        <v>34500</v>
      </c>
      <c r="D102" s="551">
        <f>SUM(C102)</f>
        <v>34500</v>
      </c>
      <c r="E102" s="552" t="s">
        <v>118</v>
      </c>
      <c r="F102" s="550" t="s">
        <v>600</v>
      </c>
      <c r="G102" s="551">
        <f>SUM(C102)</f>
        <v>34500</v>
      </c>
      <c r="H102" s="553" t="str">
        <f t="shared" si="3"/>
        <v>นางสาวศรัณย์ยมล แสงเสงี่ยม</v>
      </c>
      <c r="I102" s="554">
        <f>SUM(C102)</f>
        <v>34500</v>
      </c>
      <c r="J102" s="550" t="s">
        <v>29</v>
      </c>
      <c r="K102" s="581" t="s">
        <v>637</v>
      </c>
      <c r="L102" s="580">
        <v>46114</v>
      </c>
    </row>
    <row r="103" spans="1:12" ht="22.5" customHeight="1">
      <c r="A103" s="549">
        <v>3</v>
      </c>
      <c r="B103" s="608" t="s">
        <v>605</v>
      </c>
      <c r="C103" s="605">
        <v>39000</v>
      </c>
      <c r="D103" s="551">
        <f>SUM(C103)</f>
        <v>39000</v>
      </c>
      <c r="E103" s="552" t="s">
        <v>118</v>
      </c>
      <c r="F103" s="606" t="s">
        <v>609</v>
      </c>
      <c r="G103" s="551">
        <f>SUM(C103)</f>
        <v>39000</v>
      </c>
      <c r="H103" s="553" t="str">
        <f t="shared" si="3"/>
        <v>นายวีรศักดิ์ ขุนทรง</v>
      </c>
      <c r="I103" s="554">
        <f>SUM(C103)</f>
        <v>39000</v>
      </c>
      <c r="J103" s="550" t="s">
        <v>29</v>
      </c>
      <c r="K103" s="581" t="s">
        <v>688</v>
      </c>
      <c r="L103" s="580">
        <v>46114</v>
      </c>
    </row>
    <row r="104" spans="1:12" ht="22.5" customHeight="1">
      <c r="A104" s="549">
        <v>4</v>
      </c>
      <c r="B104" s="544" t="s">
        <v>718</v>
      </c>
      <c r="C104" s="607">
        <v>25000</v>
      </c>
      <c r="D104" s="555">
        <f>(C104)</f>
        <v>25000</v>
      </c>
      <c r="E104" s="543" t="s">
        <v>118</v>
      </c>
      <c r="F104" s="553" t="s">
        <v>611</v>
      </c>
      <c r="G104" s="555">
        <f>(C104)</f>
        <v>25000</v>
      </c>
      <c r="H104" s="553" t="str">
        <f t="shared" si="3"/>
        <v>สถานีบริการน้ำมันสวัสดิการ กองการบินทหารเรือ</v>
      </c>
      <c r="I104" s="556">
        <f t="shared" ref="I104" si="4">SUM(C104)</f>
        <v>25000</v>
      </c>
      <c r="J104" s="550" t="s">
        <v>29</v>
      </c>
      <c r="K104" s="553" t="s">
        <v>719</v>
      </c>
      <c r="L104" s="580">
        <v>46136</v>
      </c>
    </row>
    <row r="105" spans="1:12" ht="22.5" customHeight="1">
      <c r="A105" s="549">
        <v>5</v>
      </c>
      <c r="B105" s="608" t="s">
        <v>685</v>
      </c>
      <c r="C105" s="551">
        <v>15000</v>
      </c>
      <c r="D105" s="551">
        <f>SUM(C105)</f>
        <v>15000</v>
      </c>
      <c r="E105" s="552" t="s">
        <v>118</v>
      </c>
      <c r="F105" s="550" t="s">
        <v>720</v>
      </c>
      <c r="G105" s="551">
        <f>SUM(C105)</f>
        <v>15000</v>
      </c>
      <c r="H105" s="553" t="str">
        <f t="shared" si="3"/>
        <v>นายยอดตะวัน บุญโสภณ</v>
      </c>
      <c r="I105" s="554">
        <f>SUM(C105)</f>
        <v>15000</v>
      </c>
      <c r="J105" s="550" t="s">
        <v>29</v>
      </c>
      <c r="K105" s="581" t="s">
        <v>721</v>
      </c>
      <c r="L105" s="580">
        <v>46136</v>
      </c>
    </row>
    <row r="106" spans="1:12" ht="22.5" customHeight="1">
      <c r="A106" s="549">
        <v>6</v>
      </c>
      <c r="B106" s="608" t="s">
        <v>605</v>
      </c>
      <c r="C106" s="605">
        <v>23000</v>
      </c>
      <c r="D106" s="551">
        <f>SUM(C106)</f>
        <v>23000</v>
      </c>
      <c r="E106" s="552" t="s">
        <v>118</v>
      </c>
      <c r="F106" s="606" t="s">
        <v>608</v>
      </c>
      <c r="G106" s="551">
        <f>SUM(C106)</f>
        <v>23000</v>
      </c>
      <c r="H106" s="553" t="str">
        <f t="shared" si="3"/>
        <v>นายสุรฉัตร ศิโรรังษี</v>
      </c>
      <c r="I106" s="554">
        <f>SUM(C106)</f>
        <v>23000</v>
      </c>
      <c r="J106" s="550" t="s">
        <v>29</v>
      </c>
      <c r="K106" s="581" t="s">
        <v>690</v>
      </c>
      <c r="L106" s="580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86"/>
      <c r="L107" s="483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86"/>
      <c r="L108" s="483"/>
    </row>
    <row r="109" spans="1:12" ht="52.5">
      <c r="A109" s="20"/>
      <c r="B109" s="597" t="s">
        <v>150</v>
      </c>
      <c r="C109" s="21"/>
      <c r="D109" s="21"/>
      <c r="E109" s="22"/>
      <c r="F109" s="25"/>
      <c r="G109" s="23"/>
      <c r="H109" s="25"/>
      <c r="I109" s="23"/>
      <c r="J109" s="25"/>
      <c r="K109" s="481"/>
      <c r="L109" s="481"/>
    </row>
    <row r="110" spans="1:12" ht="21">
      <c r="A110" s="22"/>
      <c r="B110" s="598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6">
        <v>1</v>
      </c>
      <c r="B111" s="84" t="s">
        <v>726</v>
      </c>
      <c r="C111" s="78">
        <v>30763</v>
      </c>
      <c r="D111" s="78">
        <v>30763</v>
      </c>
      <c r="E111" s="76" t="s">
        <v>118</v>
      </c>
      <c r="F111" s="77" t="s">
        <v>780</v>
      </c>
      <c r="G111" s="78">
        <v>30763</v>
      </c>
      <c r="H111" s="77" t="s">
        <v>781</v>
      </c>
      <c r="I111" s="78">
        <v>30763</v>
      </c>
      <c r="J111" s="77" t="s">
        <v>29</v>
      </c>
      <c r="K111" s="77" t="s">
        <v>782</v>
      </c>
      <c r="L111" s="487">
        <v>244456</v>
      </c>
    </row>
    <row r="112" spans="1:12" ht="81">
      <c r="A112" s="76">
        <v>2</v>
      </c>
      <c r="B112" s="84" t="s">
        <v>734</v>
      </c>
      <c r="C112" s="78">
        <v>39000</v>
      </c>
      <c r="D112" s="78">
        <v>39000</v>
      </c>
      <c r="E112" s="76" t="s">
        <v>118</v>
      </c>
      <c r="F112" s="77" t="s">
        <v>783</v>
      </c>
      <c r="G112" s="78">
        <v>39000</v>
      </c>
      <c r="H112" s="77" t="s">
        <v>784</v>
      </c>
      <c r="I112" s="78">
        <v>39000</v>
      </c>
      <c r="J112" s="77" t="s">
        <v>29</v>
      </c>
      <c r="K112" s="77" t="s">
        <v>785</v>
      </c>
      <c r="L112" s="487">
        <v>244075</v>
      </c>
    </row>
    <row r="113" spans="1:12" ht="81">
      <c r="A113" s="76">
        <v>3</v>
      </c>
      <c r="B113" s="84" t="s">
        <v>734</v>
      </c>
      <c r="C113" s="78">
        <v>34500</v>
      </c>
      <c r="D113" s="78">
        <v>34500</v>
      </c>
      <c r="E113" s="76" t="s">
        <v>118</v>
      </c>
      <c r="F113" s="77" t="s">
        <v>786</v>
      </c>
      <c r="G113" s="78">
        <v>34500</v>
      </c>
      <c r="H113" s="77" t="s">
        <v>737</v>
      </c>
      <c r="I113" s="78">
        <v>34500</v>
      </c>
      <c r="J113" s="77" t="s">
        <v>29</v>
      </c>
      <c r="K113" s="77" t="s">
        <v>787</v>
      </c>
      <c r="L113" s="487">
        <v>244440</v>
      </c>
    </row>
    <row r="114" spans="1:12" ht="81">
      <c r="A114" s="76">
        <v>4</v>
      </c>
      <c r="B114" s="84" t="s">
        <v>734</v>
      </c>
      <c r="C114" s="78">
        <v>34500</v>
      </c>
      <c r="D114" s="78">
        <v>34500</v>
      </c>
      <c r="E114" s="76" t="s">
        <v>118</v>
      </c>
      <c r="F114" s="77" t="s">
        <v>788</v>
      </c>
      <c r="G114" s="78">
        <v>34500</v>
      </c>
      <c r="H114" s="77" t="s">
        <v>739</v>
      </c>
      <c r="I114" s="78">
        <v>34500</v>
      </c>
      <c r="J114" s="77" t="s">
        <v>29</v>
      </c>
      <c r="K114" s="77" t="s">
        <v>789</v>
      </c>
      <c r="L114" s="487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86"/>
      <c r="L115" s="483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86"/>
      <c r="L116" s="483"/>
    </row>
    <row r="117" spans="1:12" ht="52.5">
      <c r="A117" s="20"/>
      <c r="B117" s="597" t="s">
        <v>151</v>
      </c>
      <c r="C117" s="21"/>
      <c r="D117" s="21"/>
      <c r="E117" s="22"/>
      <c r="F117" s="25"/>
      <c r="G117" s="23"/>
      <c r="H117" s="25"/>
      <c r="I117" s="23"/>
      <c r="J117" s="25"/>
      <c r="K117" s="481"/>
      <c r="L117" s="481"/>
    </row>
    <row r="118" spans="1:12" ht="21">
      <c r="A118" s="22"/>
      <c r="B118" s="598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866</v>
      </c>
      <c r="C119" s="4">
        <v>34500</v>
      </c>
      <c r="D119" s="4">
        <f t="shared" ref="D119:D137" si="5">C119</f>
        <v>34500</v>
      </c>
      <c r="E119" s="165" t="s">
        <v>118</v>
      </c>
      <c r="F119" s="3" t="s">
        <v>811</v>
      </c>
      <c r="G119" s="172">
        <f t="shared" ref="G119:G137" si="6">C119</f>
        <v>34500</v>
      </c>
      <c r="H119" s="3" t="str">
        <f>F119</f>
        <v>นายกวี สุดตาภักดี</v>
      </c>
      <c r="I119" s="197">
        <f t="shared" ref="I119:I137" si="7">C119</f>
        <v>34500</v>
      </c>
      <c r="J119" s="3" t="s">
        <v>13</v>
      </c>
      <c r="K119" s="3" t="s">
        <v>867</v>
      </c>
      <c r="L119" s="198">
        <v>244440</v>
      </c>
    </row>
    <row r="120" spans="1:12" ht="84">
      <c r="A120" s="2">
        <v>2</v>
      </c>
      <c r="B120" s="5" t="s">
        <v>866</v>
      </c>
      <c r="C120" s="4">
        <v>34500</v>
      </c>
      <c r="D120" s="4">
        <f t="shared" si="5"/>
        <v>34500</v>
      </c>
      <c r="E120" s="165" t="s">
        <v>118</v>
      </c>
      <c r="F120" s="3" t="s">
        <v>813</v>
      </c>
      <c r="G120" s="172">
        <f t="shared" si="6"/>
        <v>34500</v>
      </c>
      <c r="H120" s="3" t="s">
        <v>813</v>
      </c>
      <c r="I120" s="197">
        <f t="shared" si="7"/>
        <v>34500</v>
      </c>
      <c r="J120" s="3" t="s">
        <v>13</v>
      </c>
      <c r="K120" s="3" t="s">
        <v>868</v>
      </c>
      <c r="L120" s="198">
        <v>244440</v>
      </c>
    </row>
    <row r="121" spans="1:12" ht="84">
      <c r="A121" s="2">
        <v>3</v>
      </c>
      <c r="B121" s="5" t="s">
        <v>866</v>
      </c>
      <c r="C121" s="4">
        <v>39000</v>
      </c>
      <c r="D121" s="4">
        <f t="shared" si="5"/>
        <v>39000</v>
      </c>
      <c r="E121" s="165" t="s">
        <v>118</v>
      </c>
      <c r="F121" s="3" t="s">
        <v>817</v>
      </c>
      <c r="G121" s="172">
        <f t="shared" si="6"/>
        <v>39000</v>
      </c>
      <c r="H121" s="3" t="s">
        <v>817</v>
      </c>
      <c r="I121" s="197">
        <f t="shared" si="7"/>
        <v>39000</v>
      </c>
      <c r="J121" s="3" t="s">
        <v>13</v>
      </c>
      <c r="K121" s="3" t="s">
        <v>869</v>
      </c>
      <c r="L121" s="198">
        <v>244440</v>
      </c>
    </row>
    <row r="122" spans="1:12" ht="63">
      <c r="A122" s="2">
        <v>4</v>
      </c>
      <c r="B122" s="5" t="s">
        <v>870</v>
      </c>
      <c r="C122" s="4">
        <v>14530.6</v>
      </c>
      <c r="D122" s="4">
        <f t="shared" si="5"/>
        <v>14530.6</v>
      </c>
      <c r="E122" s="165" t="s">
        <v>118</v>
      </c>
      <c r="F122" s="166" t="s">
        <v>823</v>
      </c>
      <c r="G122" s="183">
        <f t="shared" si="6"/>
        <v>14530.6</v>
      </c>
      <c r="H122" s="166" t="s">
        <v>823</v>
      </c>
      <c r="I122" s="197">
        <f t="shared" si="7"/>
        <v>14530.6</v>
      </c>
      <c r="J122" s="190" t="s">
        <v>794</v>
      </c>
      <c r="K122" s="33" t="s">
        <v>871</v>
      </c>
      <c r="L122" s="198">
        <v>244446</v>
      </c>
    </row>
    <row r="123" spans="1:12" ht="84">
      <c r="A123" s="679">
        <v>5</v>
      </c>
      <c r="B123" s="682" t="s">
        <v>872</v>
      </c>
      <c r="C123" s="685">
        <v>6500</v>
      </c>
      <c r="D123" s="1156">
        <f t="shared" si="5"/>
        <v>6500</v>
      </c>
      <c r="E123" s="696" t="s">
        <v>118</v>
      </c>
      <c r="F123" s="174" t="s">
        <v>873</v>
      </c>
      <c r="G123" s="176">
        <f t="shared" si="6"/>
        <v>6500</v>
      </c>
      <c r="H123" s="174" t="s">
        <v>874</v>
      </c>
      <c r="I123" s="199">
        <f t="shared" si="7"/>
        <v>6500</v>
      </c>
      <c r="J123" s="116" t="s">
        <v>794</v>
      </c>
      <c r="K123" s="32" t="s">
        <v>875</v>
      </c>
      <c r="L123" s="198">
        <v>244461</v>
      </c>
    </row>
    <row r="124" spans="1:12" ht="21">
      <c r="A124" s="680"/>
      <c r="B124" s="683"/>
      <c r="C124" s="686"/>
      <c r="D124" s="1157"/>
      <c r="E124" s="691"/>
      <c r="F124" s="171" t="s">
        <v>876</v>
      </c>
      <c r="G124" s="183">
        <v>7222.5</v>
      </c>
      <c r="H124" s="171"/>
      <c r="I124" s="200"/>
      <c r="J124" s="190"/>
      <c r="K124" s="171"/>
      <c r="L124" s="201"/>
    </row>
    <row r="125" spans="1:12" ht="21">
      <c r="A125" s="681"/>
      <c r="B125" s="684"/>
      <c r="C125" s="687"/>
      <c r="D125" s="1158"/>
      <c r="E125" s="697"/>
      <c r="F125" s="610" t="s">
        <v>877</v>
      </c>
      <c r="G125" s="183">
        <v>7065</v>
      </c>
      <c r="H125" s="171"/>
      <c r="I125" s="200"/>
      <c r="J125" s="190"/>
      <c r="K125" s="171"/>
      <c r="L125" s="201"/>
    </row>
    <row r="126" spans="1:12" ht="84">
      <c r="A126" s="2">
        <v>6</v>
      </c>
      <c r="B126" s="5" t="s">
        <v>878</v>
      </c>
      <c r="C126" s="4">
        <v>15000</v>
      </c>
      <c r="D126" s="4">
        <f t="shared" si="5"/>
        <v>15000</v>
      </c>
      <c r="E126" s="165" t="s">
        <v>118</v>
      </c>
      <c r="F126" s="32" t="s">
        <v>879</v>
      </c>
      <c r="G126" s="169">
        <f t="shared" si="6"/>
        <v>15000</v>
      </c>
      <c r="H126" s="33" t="str">
        <f>F126</f>
        <v xml:space="preserve">นายโกวิท วงศ์ทอง </v>
      </c>
      <c r="I126" s="202">
        <f t="shared" si="7"/>
        <v>15000</v>
      </c>
      <c r="J126" s="33" t="s">
        <v>13</v>
      </c>
      <c r="K126" s="33" t="s">
        <v>880</v>
      </c>
      <c r="L126" s="198">
        <v>244469</v>
      </c>
    </row>
    <row r="127" spans="1:12" ht="84">
      <c r="A127" s="2">
        <v>7</v>
      </c>
      <c r="B127" s="5" t="s">
        <v>878</v>
      </c>
      <c r="C127" s="4">
        <v>15000</v>
      </c>
      <c r="D127" s="4">
        <f t="shared" si="5"/>
        <v>15000</v>
      </c>
      <c r="E127" s="165" t="s">
        <v>118</v>
      </c>
      <c r="F127" s="166" t="s">
        <v>881</v>
      </c>
      <c r="G127" s="203">
        <f t="shared" si="6"/>
        <v>15000</v>
      </c>
      <c r="H127" s="3" t="str">
        <f t="shared" ref="H127:H137" si="8">F127</f>
        <v>นายจินดา ชะช้างรัมย์</v>
      </c>
      <c r="I127" s="173">
        <f t="shared" si="7"/>
        <v>15000</v>
      </c>
      <c r="J127" s="3" t="s">
        <v>13</v>
      </c>
      <c r="K127" s="3" t="s">
        <v>882</v>
      </c>
      <c r="L127" s="198">
        <v>244469</v>
      </c>
    </row>
    <row r="128" spans="1:12" ht="84">
      <c r="A128" s="2">
        <v>8</v>
      </c>
      <c r="B128" s="5" t="s">
        <v>878</v>
      </c>
      <c r="C128" s="4">
        <v>15000</v>
      </c>
      <c r="D128" s="4">
        <f t="shared" si="5"/>
        <v>15000</v>
      </c>
      <c r="E128" s="165" t="s">
        <v>118</v>
      </c>
      <c r="F128" s="166" t="s">
        <v>883</v>
      </c>
      <c r="G128" s="203">
        <f t="shared" si="6"/>
        <v>15000</v>
      </c>
      <c r="H128" s="3" t="str">
        <f t="shared" si="8"/>
        <v>นายชัยณรงค์ กองชัย</v>
      </c>
      <c r="I128" s="173">
        <f t="shared" si="7"/>
        <v>15000</v>
      </c>
      <c r="J128" s="3" t="s">
        <v>13</v>
      </c>
      <c r="K128" s="3" t="s">
        <v>884</v>
      </c>
      <c r="L128" s="198">
        <v>244469</v>
      </c>
    </row>
    <row r="129" spans="1:12" ht="84">
      <c r="A129" s="2">
        <v>9</v>
      </c>
      <c r="B129" s="5" t="s">
        <v>878</v>
      </c>
      <c r="C129" s="4">
        <v>15000</v>
      </c>
      <c r="D129" s="4">
        <f t="shared" si="5"/>
        <v>15000</v>
      </c>
      <c r="E129" s="165" t="s">
        <v>118</v>
      </c>
      <c r="F129" s="166" t="s">
        <v>885</v>
      </c>
      <c r="G129" s="203">
        <f t="shared" si="6"/>
        <v>15000</v>
      </c>
      <c r="H129" s="3" t="str">
        <f t="shared" si="8"/>
        <v>นายณัฐวุฒิ ขวัญทอง</v>
      </c>
      <c r="I129" s="173">
        <f t="shared" si="7"/>
        <v>15000</v>
      </c>
      <c r="J129" s="3" t="s">
        <v>13</v>
      </c>
      <c r="K129" s="3" t="s">
        <v>886</v>
      </c>
      <c r="L129" s="198">
        <v>244469</v>
      </c>
    </row>
    <row r="130" spans="1:12" ht="84">
      <c r="A130" s="2">
        <v>10</v>
      </c>
      <c r="B130" s="5" t="s">
        <v>878</v>
      </c>
      <c r="C130" s="4">
        <v>15000</v>
      </c>
      <c r="D130" s="4">
        <f t="shared" si="5"/>
        <v>15000</v>
      </c>
      <c r="E130" s="165" t="s">
        <v>118</v>
      </c>
      <c r="F130" s="166" t="s">
        <v>887</v>
      </c>
      <c r="G130" s="203">
        <f t="shared" si="6"/>
        <v>15000</v>
      </c>
      <c r="H130" s="3" t="str">
        <f t="shared" si="8"/>
        <v>ทรงยศ เพชรดี</v>
      </c>
      <c r="I130" s="173">
        <f t="shared" si="7"/>
        <v>15000</v>
      </c>
      <c r="J130" s="3" t="s">
        <v>13</v>
      </c>
      <c r="K130" s="3" t="s">
        <v>888</v>
      </c>
      <c r="L130" s="198">
        <v>244469</v>
      </c>
    </row>
    <row r="131" spans="1:12" ht="84">
      <c r="A131" s="2">
        <v>11</v>
      </c>
      <c r="B131" s="5" t="s">
        <v>878</v>
      </c>
      <c r="C131" s="4">
        <v>15000</v>
      </c>
      <c r="D131" s="4">
        <f t="shared" si="5"/>
        <v>15000</v>
      </c>
      <c r="E131" s="165" t="s">
        <v>118</v>
      </c>
      <c r="F131" s="166" t="s">
        <v>889</v>
      </c>
      <c r="G131" s="203">
        <f t="shared" si="6"/>
        <v>15000</v>
      </c>
      <c r="H131" s="3" t="str">
        <f t="shared" si="8"/>
        <v>นายธีระพล ศรีวงศ์</v>
      </c>
      <c r="I131" s="173">
        <f t="shared" si="7"/>
        <v>15000</v>
      </c>
      <c r="J131" s="3" t="s">
        <v>13</v>
      </c>
      <c r="K131" s="3" t="s">
        <v>890</v>
      </c>
      <c r="L131" s="198">
        <v>244469</v>
      </c>
    </row>
    <row r="132" spans="1:12" ht="84">
      <c r="A132" s="2">
        <v>12</v>
      </c>
      <c r="B132" s="5" t="s">
        <v>878</v>
      </c>
      <c r="C132" s="4">
        <v>15000</v>
      </c>
      <c r="D132" s="4">
        <f t="shared" si="5"/>
        <v>15000</v>
      </c>
      <c r="E132" s="165" t="s">
        <v>118</v>
      </c>
      <c r="F132" s="166" t="s">
        <v>891</v>
      </c>
      <c r="G132" s="203">
        <f t="shared" si="6"/>
        <v>15000</v>
      </c>
      <c r="H132" s="3" t="str">
        <f t="shared" si="8"/>
        <v>นายวิทยากร อัมไพ</v>
      </c>
      <c r="I132" s="173">
        <f t="shared" si="7"/>
        <v>15000</v>
      </c>
      <c r="J132" s="3" t="s">
        <v>13</v>
      </c>
      <c r="K132" s="3" t="s">
        <v>892</v>
      </c>
      <c r="L132" s="198">
        <v>244469</v>
      </c>
    </row>
    <row r="133" spans="1:12" ht="84">
      <c r="A133" s="2">
        <v>13</v>
      </c>
      <c r="B133" s="5" t="s">
        <v>878</v>
      </c>
      <c r="C133" s="4">
        <v>15000</v>
      </c>
      <c r="D133" s="4">
        <f t="shared" si="5"/>
        <v>15000</v>
      </c>
      <c r="E133" s="165" t="s">
        <v>118</v>
      </c>
      <c r="F133" s="166" t="s">
        <v>893</v>
      </c>
      <c r="G133" s="203">
        <f t="shared" si="6"/>
        <v>15000</v>
      </c>
      <c r="H133" s="3" t="str">
        <f t="shared" si="8"/>
        <v>นายศรายุทธ ยมภักดี</v>
      </c>
      <c r="I133" s="173">
        <f t="shared" si="7"/>
        <v>15000</v>
      </c>
      <c r="J133" s="3" t="s">
        <v>13</v>
      </c>
      <c r="K133" s="3" t="s">
        <v>894</v>
      </c>
      <c r="L133" s="198">
        <v>244469</v>
      </c>
    </row>
    <row r="134" spans="1:12" ht="84">
      <c r="A134" s="2">
        <v>14</v>
      </c>
      <c r="B134" s="5" t="s">
        <v>878</v>
      </c>
      <c r="C134" s="4">
        <v>15000</v>
      </c>
      <c r="D134" s="4">
        <f t="shared" si="5"/>
        <v>15000</v>
      </c>
      <c r="E134" s="165" t="s">
        <v>118</v>
      </c>
      <c r="F134" s="166" t="s">
        <v>895</v>
      </c>
      <c r="G134" s="203">
        <f t="shared" si="6"/>
        <v>15000</v>
      </c>
      <c r="H134" s="3" t="str">
        <f t="shared" si="8"/>
        <v>นายสุทิน มณีศรี</v>
      </c>
      <c r="I134" s="173">
        <f t="shared" si="7"/>
        <v>15000</v>
      </c>
      <c r="J134" s="3" t="s">
        <v>13</v>
      </c>
      <c r="K134" s="3" t="s">
        <v>896</v>
      </c>
      <c r="L134" s="198">
        <v>244469</v>
      </c>
    </row>
    <row r="135" spans="1:12" ht="84">
      <c r="A135" s="2">
        <v>15</v>
      </c>
      <c r="B135" s="5" t="s">
        <v>878</v>
      </c>
      <c r="C135" s="4">
        <v>15000</v>
      </c>
      <c r="D135" s="4">
        <f t="shared" si="5"/>
        <v>15000</v>
      </c>
      <c r="E135" s="165" t="s">
        <v>118</v>
      </c>
      <c r="F135" s="166" t="s">
        <v>897</v>
      </c>
      <c r="G135" s="203">
        <f t="shared" si="6"/>
        <v>15000</v>
      </c>
      <c r="H135" s="3" t="str">
        <f t="shared" si="8"/>
        <v>นายสุเมธ เสมารัมย์</v>
      </c>
      <c r="I135" s="173">
        <f t="shared" si="7"/>
        <v>15000</v>
      </c>
      <c r="J135" s="3" t="s">
        <v>13</v>
      </c>
      <c r="K135" s="3" t="s">
        <v>898</v>
      </c>
      <c r="L135" s="198">
        <v>244469</v>
      </c>
    </row>
    <row r="136" spans="1:12" ht="84">
      <c r="A136" s="2">
        <v>16</v>
      </c>
      <c r="B136" s="5" t="s">
        <v>878</v>
      </c>
      <c r="C136" s="4">
        <v>15000</v>
      </c>
      <c r="D136" s="4">
        <f t="shared" si="5"/>
        <v>15000</v>
      </c>
      <c r="E136" s="165" t="s">
        <v>118</v>
      </c>
      <c r="F136" s="166" t="s">
        <v>899</v>
      </c>
      <c r="G136" s="203">
        <f t="shared" si="6"/>
        <v>15000</v>
      </c>
      <c r="H136" s="3" t="str">
        <f t="shared" si="8"/>
        <v>นายสุวัฒน์ วงศ์ทอง</v>
      </c>
      <c r="I136" s="173">
        <f t="shared" si="7"/>
        <v>15000</v>
      </c>
      <c r="J136" s="3" t="s">
        <v>13</v>
      </c>
      <c r="K136" s="3" t="s">
        <v>900</v>
      </c>
      <c r="L136" s="198">
        <v>244469</v>
      </c>
    </row>
    <row r="137" spans="1:12" ht="84">
      <c r="A137" s="2">
        <v>17</v>
      </c>
      <c r="B137" s="5" t="s">
        <v>878</v>
      </c>
      <c r="C137" s="4">
        <v>15000</v>
      </c>
      <c r="D137" s="4">
        <f t="shared" si="5"/>
        <v>15000</v>
      </c>
      <c r="E137" s="165" t="s">
        <v>118</v>
      </c>
      <c r="F137" s="166" t="s">
        <v>901</v>
      </c>
      <c r="G137" s="203">
        <f t="shared" si="6"/>
        <v>15000</v>
      </c>
      <c r="H137" s="3" t="str">
        <f t="shared" si="8"/>
        <v>นายเอกชัย พอกทรัพย์</v>
      </c>
      <c r="I137" s="173">
        <f t="shared" si="7"/>
        <v>15000</v>
      </c>
      <c r="J137" s="3" t="s">
        <v>13</v>
      </c>
      <c r="K137" s="3" t="s">
        <v>902</v>
      </c>
      <c r="L137" s="198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86"/>
      <c r="L138" s="483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86"/>
      <c r="L139" s="483"/>
    </row>
    <row r="140" spans="1:12" ht="26.25">
      <c r="A140" s="20"/>
      <c r="B140" s="597" t="s">
        <v>152</v>
      </c>
      <c r="C140" s="21"/>
      <c r="D140" s="21"/>
      <c r="E140" s="22"/>
      <c r="F140" s="25"/>
      <c r="G140" s="23"/>
      <c r="H140" s="25"/>
      <c r="I140" s="23"/>
      <c r="J140" s="25"/>
      <c r="K140" s="481"/>
      <c r="L140" s="481"/>
    </row>
    <row r="141" spans="1:12" ht="21">
      <c r="A141" s="22"/>
      <c r="B141" s="598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1078</v>
      </c>
      <c r="C142" s="4">
        <v>39000</v>
      </c>
      <c r="D142" s="4">
        <v>39000</v>
      </c>
      <c r="E142" s="2" t="s">
        <v>118</v>
      </c>
      <c r="F142" s="3" t="s">
        <v>928</v>
      </c>
      <c r="G142" s="4">
        <v>39000</v>
      </c>
      <c r="H142" s="3" t="s">
        <v>928</v>
      </c>
      <c r="I142" s="4">
        <v>39000</v>
      </c>
      <c r="J142" s="3" t="s">
        <v>29</v>
      </c>
      <c r="K142" s="186" t="s">
        <v>925</v>
      </c>
      <c r="L142" s="500">
        <v>25294</v>
      </c>
    </row>
    <row r="143" spans="1:12" ht="42">
      <c r="A143" s="7">
        <v>2</v>
      </c>
      <c r="B143" s="5" t="s">
        <v>1078</v>
      </c>
      <c r="C143" s="4">
        <v>34500</v>
      </c>
      <c r="D143" s="4">
        <v>34500</v>
      </c>
      <c r="E143" s="2" t="s">
        <v>118</v>
      </c>
      <c r="F143" s="3" t="s">
        <v>1079</v>
      </c>
      <c r="G143" s="4">
        <v>34500</v>
      </c>
      <c r="H143" s="3" t="s">
        <v>1079</v>
      </c>
      <c r="I143" s="4">
        <v>34500</v>
      </c>
      <c r="J143" s="3" t="s">
        <v>29</v>
      </c>
      <c r="K143" s="186" t="s">
        <v>926</v>
      </c>
      <c r="L143" s="500">
        <v>25294</v>
      </c>
    </row>
    <row r="144" spans="1:12" ht="42">
      <c r="A144" s="29">
        <v>3</v>
      </c>
      <c r="B144" s="251" t="s">
        <v>1078</v>
      </c>
      <c r="C144" s="250">
        <v>34500</v>
      </c>
      <c r="D144" s="250">
        <v>34500</v>
      </c>
      <c r="E144" s="13" t="s">
        <v>118</v>
      </c>
      <c r="F144" s="31" t="s">
        <v>1080</v>
      </c>
      <c r="G144" s="250">
        <v>34500</v>
      </c>
      <c r="H144" s="31" t="s">
        <v>1080</v>
      </c>
      <c r="I144" s="250">
        <v>34500</v>
      </c>
      <c r="J144" s="31" t="s">
        <v>29</v>
      </c>
      <c r="K144" s="579" t="s">
        <v>1019</v>
      </c>
      <c r="L144" s="502">
        <v>25294</v>
      </c>
    </row>
    <row r="145" spans="1:12" s="42" customFormat="1" ht="63">
      <c r="A145" s="264">
        <v>4</v>
      </c>
      <c r="B145" s="252" t="s">
        <v>1081</v>
      </c>
      <c r="C145" s="210">
        <v>6000</v>
      </c>
      <c r="D145" s="210">
        <v>6000</v>
      </c>
      <c r="E145" s="211" t="s">
        <v>118</v>
      </c>
      <c r="F145" s="209" t="s">
        <v>943</v>
      </c>
      <c r="G145" s="210">
        <v>6000</v>
      </c>
      <c r="H145" s="209" t="s">
        <v>944</v>
      </c>
      <c r="I145" s="210">
        <v>6000</v>
      </c>
      <c r="J145" s="174" t="s">
        <v>934</v>
      </c>
      <c r="K145" s="225" t="s">
        <v>1082</v>
      </c>
      <c r="L145" s="619">
        <v>25302</v>
      </c>
    </row>
    <row r="146" spans="1:12" s="42" customFormat="1" ht="21">
      <c r="A146" s="227"/>
      <c r="B146" s="229"/>
      <c r="C146" s="216"/>
      <c r="D146" s="216"/>
      <c r="E146" s="217"/>
      <c r="F146" s="215" t="s">
        <v>1083</v>
      </c>
      <c r="G146" s="216">
        <v>6800</v>
      </c>
      <c r="H146" s="215"/>
      <c r="I146" s="216"/>
      <c r="J146" s="180"/>
      <c r="K146" s="620"/>
      <c r="L146" s="621"/>
    </row>
    <row r="147" spans="1:12" s="42" customFormat="1" ht="21">
      <c r="A147" s="265"/>
      <c r="B147" s="235"/>
      <c r="C147" s="232"/>
      <c r="D147" s="232"/>
      <c r="E147" s="233"/>
      <c r="F147" s="231" t="s">
        <v>1084</v>
      </c>
      <c r="G147" s="232">
        <v>7200</v>
      </c>
      <c r="H147" s="231"/>
      <c r="I147" s="232"/>
      <c r="J147" s="246"/>
      <c r="K147" s="622"/>
      <c r="L147" s="623"/>
    </row>
    <row r="148" spans="1:12" s="42" customFormat="1" ht="42">
      <c r="A148" s="30">
        <v>5</v>
      </c>
      <c r="B148" s="170" t="s">
        <v>1017</v>
      </c>
      <c r="C148" s="168">
        <v>30000</v>
      </c>
      <c r="D148" s="168">
        <v>30000</v>
      </c>
      <c r="E148" s="34" t="s">
        <v>118</v>
      </c>
      <c r="F148" s="33" t="s">
        <v>1085</v>
      </c>
      <c r="G148" s="168">
        <v>30000</v>
      </c>
      <c r="H148" s="33" t="s">
        <v>1085</v>
      </c>
      <c r="I148" s="168">
        <v>30000</v>
      </c>
      <c r="J148" s="33" t="s">
        <v>29</v>
      </c>
      <c r="K148" s="186" t="s">
        <v>1086</v>
      </c>
      <c r="L148" s="500">
        <v>25323</v>
      </c>
    </row>
    <row r="149" spans="1:12" s="42" customFormat="1" ht="42">
      <c r="A149" s="27">
        <v>6</v>
      </c>
      <c r="B149" s="5" t="s">
        <v>1017</v>
      </c>
      <c r="C149" s="4">
        <v>30000</v>
      </c>
      <c r="D149" s="4">
        <v>30000</v>
      </c>
      <c r="E149" s="2" t="s">
        <v>118</v>
      </c>
      <c r="F149" s="3" t="s">
        <v>1022</v>
      </c>
      <c r="G149" s="4">
        <v>30000</v>
      </c>
      <c r="H149" s="3" t="s">
        <v>1022</v>
      </c>
      <c r="I149" s="4">
        <v>30000</v>
      </c>
      <c r="J149" s="3" t="s">
        <v>29</v>
      </c>
      <c r="K149" s="186" t="s">
        <v>1087</v>
      </c>
      <c r="L149" s="500">
        <v>25323</v>
      </c>
    </row>
    <row r="150" spans="1:12" s="42" customFormat="1" ht="42">
      <c r="A150" s="7">
        <v>7</v>
      </c>
      <c r="B150" s="5" t="s">
        <v>1017</v>
      </c>
      <c r="C150" s="4">
        <v>30000</v>
      </c>
      <c r="D150" s="4">
        <v>30000</v>
      </c>
      <c r="E150" s="2" t="s">
        <v>118</v>
      </c>
      <c r="F150" s="3" t="s">
        <v>1088</v>
      </c>
      <c r="G150" s="4">
        <v>30000</v>
      </c>
      <c r="H150" s="3" t="s">
        <v>1088</v>
      </c>
      <c r="I150" s="4">
        <v>30000</v>
      </c>
      <c r="J150" s="3" t="s">
        <v>29</v>
      </c>
      <c r="K150" s="601" t="s">
        <v>1089</v>
      </c>
      <c r="L150" s="500">
        <v>25323</v>
      </c>
    </row>
    <row r="151" spans="1:12" s="42" customFormat="1" ht="42">
      <c r="A151" s="27">
        <v>8</v>
      </c>
      <c r="B151" s="5" t="s">
        <v>1017</v>
      </c>
      <c r="C151" s="4">
        <v>30000</v>
      </c>
      <c r="D151" s="4">
        <v>30000</v>
      </c>
      <c r="E151" s="2" t="s">
        <v>118</v>
      </c>
      <c r="F151" s="3" t="s">
        <v>1034</v>
      </c>
      <c r="G151" s="4">
        <v>30000</v>
      </c>
      <c r="H151" s="3" t="s">
        <v>1034</v>
      </c>
      <c r="I151" s="4">
        <v>30000</v>
      </c>
      <c r="J151" s="3" t="s">
        <v>29</v>
      </c>
      <c r="K151" s="601" t="s">
        <v>1090</v>
      </c>
      <c r="L151" s="500">
        <v>25323</v>
      </c>
    </row>
    <row r="152" spans="1:12" s="42" customFormat="1" ht="42">
      <c r="A152" s="7">
        <v>9</v>
      </c>
      <c r="B152" s="5" t="s">
        <v>1017</v>
      </c>
      <c r="C152" s="4">
        <v>30000</v>
      </c>
      <c r="D152" s="4">
        <v>30000</v>
      </c>
      <c r="E152" s="2" t="s">
        <v>118</v>
      </c>
      <c r="F152" s="3" t="s">
        <v>1020</v>
      </c>
      <c r="G152" s="4">
        <v>30000</v>
      </c>
      <c r="H152" s="3" t="s">
        <v>1020</v>
      </c>
      <c r="I152" s="4">
        <v>30000</v>
      </c>
      <c r="J152" s="3" t="s">
        <v>29</v>
      </c>
      <c r="K152" s="601" t="s">
        <v>1091</v>
      </c>
      <c r="L152" s="500">
        <v>25323</v>
      </c>
    </row>
    <row r="153" spans="1:12" s="42" customFormat="1" ht="42">
      <c r="A153" s="27">
        <v>10</v>
      </c>
      <c r="B153" s="5" t="s">
        <v>1017</v>
      </c>
      <c r="C153" s="4">
        <v>30000</v>
      </c>
      <c r="D153" s="4">
        <v>30000</v>
      </c>
      <c r="E153" s="2" t="s">
        <v>118</v>
      </c>
      <c r="F153" s="3" t="s">
        <v>1024</v>
      </c>
      <c r="G153" s="4">
        <v>30000</v>
      </c>
      <c r="H153" s="3" t="s">
        <v>1024</v>
      </c>
      <c r="I153" s="4">
        <v>30000</v>
      </c>
      <c r="J153" s="3" t="s">
        <v>29</v>
      </c>
      <c r="K153" s="601" t="s">
        <v>1092</v>
      </c>
      <c r="L153" s="500">
        <v>25323</v>
      </c>
    </row>
    <row r="154" spans="1:12" s="42" customFormat="1" ht="42">
      <c r="A154" s="7">
        <v>11</v>
      </c>
      <c r="B154" s="5" t="s">
        <v>1017</v>
      </c>
      <c r="C154" s="4">
        <v>30000</v>
      </c>
      <c r="D154" s="4">
        <v>30000</v>
      </c>
      <c r="E154" s="2" t="s">
        <v>118</v>
      </c>
      <c r="F154" s="3" t="s">
        <v>1093</v>
      </c>
      <c r="G154" s="4">
        <v>30000</v>
      </c>
      <c r="H154" s="3" t="s">
        <v>1093</v>
      </c>
      <c r="I154" s="4">
        <v>30000</v>
      </c>
      <c r="J154" s="3" t="s">
        <v>29</v>
      </c>
      <c r="K154" s="601" t="s">
        <v>1094</v>
      </c>
      <c r="L154" s="500">
        <v>25323</v>
      </c>
    </row>
    <row r="155" spans="1:12" s="42" customFormat="1" ht="42">
      <c r="A155" s="27">
        <v>12</v>
      </c>
      <c r="B155" s="5" t="s">
        <v>1017</v>
      </c>
      <c r="C155" s="4">
        <v>30000</v>
      </c>
      <c r="D155" s="4">
        <v>30000</v>
      </c>
      <c r="E155" s="2" t="s">
        <v>118</v>
      </c>
      <c r="F155" s="3" t="s">
        <v>1028</v>
      </c>
      <c r="G155" s="4">
        <v>30000</v>
      </c>
      <c r="H155" s="3" t="s">
        <v>1028</v>
      </c>
      <c r="I155" s="4">
        <v>30000</v>
      </c>
      <c r="J155" s="3" t="s">
        <v>29</v>
      </c>
      <c r="K155" s="601" t="s">
        <v>1095</v>
      </c>
      <c r="L155" s="500">
        <v>25323</v>
      </c>
    </row>
    <row r="156" spans="1:12" s="42" customFormat="1" ht="42">
      <c r="A156" s="7">
        <v>13</v>
      </c>
      <c r="B156" s="5" t="s">
        <v>1017</v>
      </c>
      <c r="C156" s="4">
        <v>30000</v>
      </c>
      <c r="D156" s="4">
        <v>30000</v>
      </c>
      <c r="E156" s="2" t="s">
        <v>118</v>
      </c>
      <c r="F156" s="3" t="s">
        <v>1096</v>
      </c>
      <c r="G156" s="4">
        <v>30000</v>
      </c>
      <c r="H156" s="3" t="s">
        <v>1096</v>
      </c>
      <c r="I156" s="4">
        <v>30000</v>
      </c>
      <c r="J156" s="3" t="s">
        <v>29</v>
      </c>
      <c r="K156" s="601" t="s">
        <v>1097</v>
      </c>
      <c r="L156" s="500">
        <v>25323</v>
      </c>
    </row>
    <row r="157" spans="1:12" s="42" customFormat="1" ht="42">
      <c r="A157" s="27">
        <v>14</v>
      </c>
      <c r="B157" s="5" t="s">
        <v>1017</v>
      </c>
      <c r="C157" s="4">
        <v>30000</v>
      </c>
      <c r="D157" s="4">
        <v>30000</v>
      </c>
      <c r="E157" s="2" t="s">
        <v>118</v>
      </c>
      <c r="F157" s="3" t="s">
        <v>1098</v>
      </c>
      <c r="G157" s="4">
        <v>30000</v>
      </c>
      <c r="H157" s="3" t="s">
        <v>1098</v>
      </c>
      <c r="I157" s="4">
        <v>30000</v>
      </c>
      <c r="J157" s="3" t="s">
        <v>29</v>
      </c>
      <c r="K157" s="601" t="s">
        <v>1099</v>
      </c>
      <c r="L157" s="500">
        <v>25323</v>
      </c>
    </row>
    <row r="158" spans="1:12" s="42" customFormat="1" ht="42">
      <c r="A158" s="7">
        <v>15</v>
      </c>
      <c r="B158" s="5" t="s">
        <v>1017</v>
      </c>
      <c r="C158" s="4">
        <v>30000</v>
      </c>
      <c r="D158" s="4">
        <v>30000</v>
      </c>
      <c r="E158" s="2" t="s">
        <v>118</v>
      </c>
      <c r="F158" s="3" t="s">
        <v>1100</v>
      </c>
      <c r="G158" s="4">
        <v>30000</v>
      </c>
      <c r="H158" s="3" t="s">
        <v>1100</v>
      </c>
      <c r="I158" s="4">
        <v>30000</v>
      </c>
      <c r="J158" s="3" t="s">
        <v>29</v>
      </c>
      <c r="K158" s="601" t="s">
        <v>1101</v>
      </c>
      <c r="L158" s="500">
        <v>25323</v>
      </c>
    </row>
    <row r="159" spans="1:12" s="42" customFormat="1" ht="42">
      <c r="A159" s="27">
        <v>16</v>
      </c>
      <c r="B159" s="5" t="s">
        <v>1017</v>
      </c>
      <c r="C159" s="4">
        <v>30000</v>
      </c>
      <c r="D159" s="4">
        <v>30000</v>
      </c>
      <c r="E159" s="2" t="s">
        <v>118</v>
      </c>
      <c r="F159" s="3" t="s">
        <v>1102</v>
      </c>
      <c r="G159" s="4">
        <v>30000</v>
      </c>
      <c r="H159" s="3" t="s">
        <v>1102</v>
      </c>
      <c r="I159" s="4">
        <v>30000</v>
      </c>
      <c r="J159" s="3" t="s">
        <v>29</v>
      </c>
      <c r="K159" s="601" t="s">
        <v>1103</v>
      </c>
      <c r="L159" s="500">
        <v>25323</v>
      </c>
    </row>
    <row r="160" spans="1:12" s="42" customFormat="1" ht="42">
      <c r="A160" s="7">
        <v>17</v>
      </c>
      <c r="B160" s="5" t="s">
        <v>1017</v>
      </c>
      <c r="C160" s="4">
        <v>30000</v>
      </c>
      <c r="D160" s="4">
        <v>30000</v>
      </c>
      <c r="E160" s="2" t="s">
        <v>118</v>
      </c>
      <c r="F160" s="3" t="s">
        <v>1064</v>
      </c>
      <c r="G160" s="4">
        <v>30000</v>
      </c>
      <c r="H160" s="3" t="s">
        <v>1064</v>
      </c>
      <c r="I160" s="4">
        <v>30000</v>
      </c>
      <c r="J160" s="3" t="s">
        <v>29</v>
      </c>
      <c r="K160" s="601" t="s">
        <v>1104</v>
      </c>
      <c r="L160" s="500">
        <v>25323</v>
      </c>
    </row>
    <row r="161" spans="1:12" s="42" customFormat="1" ht="42">
      <c r="A161" s="27">
        <v>18</v>
      </c>
      <c r="B161" s="5" t="s">
        <v>1017</v>
      </c>
      <c r="C161" s="4">
        <v>30000</v>
      </c>
      <c r="D161" s="4">
        <v>30000</v>
      </c>
      <c r="E161" s="2" t="s">
        <v>118</v>
      </c>
      <c r="F161" s="3" t="s">
        <v>1105</v>
      </c>
      <c r="G161" s="4">
        <v>30000</v>
      </c>
      <c r="H161" s="3" t="s">
        <v>1105</v>
      </c>
      <c r="I161" s="4">
        <v>30000</v>
      </c>
      <c r="J161" s="3" t="s">
        <v>29</v>
      </c>
      <c r="K161" s="601" t="s">
        <v>1106</v>
      </c>
      <c r="L161" s="500">
        <v>25323</v>
      </c>
    </row>
    <row r="162" spans="1:12" s="42" customFormat="1" ht="42">
      <c r="A162" s="7">
        <v>19</v>
      </c>
      <c r="B162" s="5" t="s">
        <v>1017</v>
      </c>
      <c r="C162" s="4">
        <v>30000</v>
      </c>
      <c r="D162" s="4">
        <v>30000</v>
      </c>
      <c r="E162" s="2" t="s">
        <v>118</v>
      </c>
      <c r="F162" s="3" t="s">
        <v>1107</v>
      </c>
      <c r="G162" s="4">
        <v>30000</v>
      </c>
      <c r="H162" s="3" t="s">
        <v>1107</v>
      </c>
      <c r="I162" s="4">
        <v>30000</v>
      </c>
      <c r="J162" s="3" t="s">
        <v>29</v>
      </c>
      <c r="K162" s="601" t="s">
        <v>1108</v>
      </c>
      <c r="L162" s="500">
        <v>25323</v>
      </c>
    </row>
    <row r="163" spans="1:12" s="42" customFormat="1" ht="42">
      <c r="A163" s="7">
        <v>20</v>
      </c>
      <c r="B163" s="5" t="s">
        <v>1017</v>
      </c>
      <c r="C163" s="4">
        <v>30000</v>
      </c>
      <c r="D163" s="4">
        <v>30000</v>
      </c>
      <c r="E163" s="2" t="s">
        <v>118</v>
      </c>
      <c r="F163" s="3" t="s">
        <v>1109</v>
      </c>
      <c r="G163" s="4">
        <v>30000</v>
      </c>
      <c r="H163" s="3" t="s">
        <v>1109</v>
      </c>
      <c r="I163" s="4">
        <v>30000</v>
      </c>
      <c r="J163" s="3" t="s">
        <v>29</v>
      </c>
      <c r="K163" s="601" t="s">
        <v>1110</v>
      </c>
      <c r="L163" s="500">
        <v>25323</v>
      </c>
    </row>
    <row r="164" spans="1:12" s="42" customFormat="1" ht="42">
      <c r="A164" s="27">
        <v>21</v>
      </c>
      <c r="B164" s="5" t="s">
        <v>1017</v>
      </c>
      <c r="C164" s="4">
        <v>30000</v>
      </c>
      <c r="D164" s="4">
        <v>30000</v>
      </c>
      <c r="E164" s="2" t="s">
        <v>118</v>
      </c>
      <c r="F164" s="3" t="s">
        <v>1066</v>
      </c>
      <c r="G164" s="4">
        <v>30000</v>
      </c>
      <c r="H164" s="3" t="s">
        <v>1066</v>
      </c>
      <c r="I164" s="4">
        <v>30000</v>
      </c>
      <c r="J164" s="3" t="s">
        <v>29</v>
      </c>
      <c r="K164" s="601" t="s">
        <v>1111</v>
      </c>
      <c r="L164" s="500">
        <v>25323</v>
      </c>
    </row>
    <row r="165" spans="1:12" ht="42">
      <c r="A165" s="7">
        <v>22</v>
      </c>
      <c r="B165" s="5" t="s">
        <v>1017</v>
      </c>
      <c r="C165" s="4">
        <v>30000</v>
      </c>
      <c r="D165" s="4">
        <v>30000</v>
      </c>
      <c r="E165" s="2" t="s">
        <v>118</v>
      </c>
      <c r="F165" s="3" t="s">
        <v>1112</v>
      </c>
      <c r="G165" s="4">
        <v>30000</v>
      </c>
      <c r="H165" s="3" t="s">
        <v>1112</v>
      </c>
      <c r="I165" s="4">
        <v>30000</v>
      </c>
      <c r="J165" s="3" t="s">
        <v>29</v>
      </c>
      <c r="K165" s="601" t="s">
        <v>1113</v>
      </c>
      <c r="L165" s="500">
        <v>25323</v>
      </c>
    </row>
    <row r="166" spans="1:12" ht="21">
      <c r="A166" s="37"/>
      <c r="B166" s="600"/>
      <c r="C166" s="39"/>
      <c r="D166" s="39"/>
      <c r="E166" s="37"/>
      <c r="F166" s="41"/>
      <c r="G166" s="40"/>
      <c r="H166" s="41"/>
      <c r="I166" s="41"/>
      <c r="J166" s="41"/>
      <c r="K166" s="483"/>
      <c r="L166" s="483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86"/>
      <c r="L167" s="483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86"/>
      <c r="L168" s="483"/>
    </row>
    <row r="169" spans="1:12" ht="52.5">
      <c r="A169" s="20"/>
      <c r="B169" s="597" t="s">
        <v>153</v>
      </c>
      <c r="C169" s="21"/>
      <c r="D169" s="21"/>
      <c r="E169" s="22"/>
      <c r="F169" s="25"/>
      <c r="G169" s="23"/>
      <c r="H169" s="25"/>
      <c r="I169" s="23"/>
      <c r="J169" s="25"/>
      <c r="K169" s="481"/>
      <c r="L169" s="481"/>
    </row>
    <row r="170" spans="1:12" ht="21">
      <c r="A170" s="22"/>
      <c r="B170" s="598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66">
        <v>1</v>
      </c>
      <c r="B171" s="269" t="s">
        <v>1231</v>
      </c>
      <c r="C171" s="279">
        <v>39000</v>
      </c>
      <c r="D171" s="279">
        <v>39000</v>
      </c>
      <c r="E171" s="284" t="s">
        <v>118</v>
      </c>
      <c r="F171" s="267" t="s">
        <v>1130</v>
      </c>
      <c r="G171" s="121">
        <v>39000</v>
      </c>
      <c r="H171" s="267" t="s">
        <v>1130</v>
      </c>
      <c r="I171" s="121">
        <v>39000</v>
      </c>
      <c r="J171" s="267" t="s">
        <v>285</v>
      </c>
      <c r="K171" s="489" t="s">
        <v>1137</v>
      </c>
      <c r="L171" s="595">
        <v>244440</v>
      </c>
    </row>
    <row r="172" spans="1:12" ht="40.5">
      <c r="A172" s="266">
        <v>2</v>
      </c>
      <c r="B172" s="269" t="s">
        <v>1231</v>
      </c>
      <c r="C172" s="279">
        <v>34500</v>
      </c>
      <c r="D172" s="279">
        <v>34500</v>
      </c>
      <c r="E172" s="284" t="s">
        <v>118</v>
      </c>
      <c r="F172" s="267" t="s">
        <v>1131</v>
      </c>
      <c r="G172" s="121">
        <v>34500</v>
      </c>
      <c r="H172" s="267" t="s">
        <v>1131</v>
      </c>
      <c r="I172" s="121">
        <v>34500</v>
      </c>
      <c r="J172" s="267" t="s">
        <v>285</v>
      </c>
      <c r="K172" s="489" t="s">
        <v>1139</v>
      </c>
      <c r="L172" s="595">
        <v>244440</v>
      </c>
    </row>
    <row r="173" spans="1:12" ht="40.5">
      <c r="A173" s="268">
        <v>3</v>
      </c>
      <c r="B173" s="269" t="s">
        <v>1231</v>
      </c>
      <c r="C173" s="279">
        <v>34500</v>
      </c>
      <c r="D173" s="279">
        <v>34500</v>
      </c>
      <c r="E173" s="284" t="s">
        <v>118</v>
      </c>
      <c r="F173" s="267" t="s">
        <v>1132</v>
      </c>
      <c r="G173" s="121">
        <v>34500</v>
      </c>
      <c r="H173" s="267" t="s">
        <v>1132</v>
      </c>
      <c r="I173" s="121">
        <v>34500</v>
      </c>
      <c r="J173" s="267" t="s">
        <v>285</v>
      </c>
      <c r="K173" s="489" t="s">
        <v>1140</v>
      </c>
      <c r="L173" s="595">
        <v>244440</v>
      </c>
    </row>
    <row r="174" spans="1:12" ht="60.75">
      <c r="A174" s="1081">
        <v>4</v>
      </c>
      <c r="B174" s="1164" t="s">
        <v>1232</v>
      </c>
      <c r="C174" s="992">
        <v>18190</v>
      </c>
      <c r="D174" s="890">
        <v>18190</v>
      </c>
      <c r="E174" s="1042" t="s">
        <v>118</v>
      </c>
      <c r="F174" s="267" t="s">
        <v>1217</v>
      </c>
      <c r="G174" s="886">
        <v>18190</v>
      </c>
      <c r="H174" s="991" t="s">
        <v>1217</v>
      </c>
      <c r="I174" s="886">
        <v>18190</v>
      </c>
      <c r="J174" s="991" t="s">
        <v>285</v>
      </c>
      <c r="K174" s="1176" t="s">
        <v>1233</v>
      </c>
      <c r="L174" s="1166">
        <v>244441</v>
      </c>
    </row>
    <row r="175" spans="1:12" ht="81">
      <c r="A175" s="1081"/>
      <c r="B175" s="1164"/>
      <c r="C175" s="993"/>
      <c r="D175" s="891"/>
      <c r="E175" s="1165"/>
      <c r="F175" s="286" t="s">
        <v>1188</v>
      </c>
      <c r="G175" s="886"/>
      <c r="H175" s="991"/>
      <c r="I175" s="886"/>
      <c r="J175" s="991"/>
      <c r="K175" s="888"/>
      <c r="L175" s="1167"/>
    </row>
    <row r="176" spans="1:12" ht="60.75">
      <c r="A176" s="1081"/>
      <c r="B176" s="1164"/>
      <c r="C176" s="994"/>
      <c r="D176" s="892"/>
      <c r="E176" s="1043"/>
      <c r="F176" s="286" t="s">
        <v>1234</v>
      </c>
      <c r="G176" s="886"/>
      <c r="H176" s="991"/>
      <c r="I176" s="886"/>
      <c r="J176" s="991"/>
      <c r="K176" s="889"/>
      <c r="L176" s="1168"/>
    </row>
    <row r="177" spans="1:12" ht="60.75">
      <c r="A177" s="270">
        <v>5</v>
      </c>
      <c r="B177" s="129" t="s">
        <v>1235</v>
      </c>
      <c r="C177" s="81">
        <v>500</v>
      </c>
      <c r="D177" s="78">
        <v>500</v>
      </c>
      <c r="E177" s="88"/>
      <c r="F177" s="89" t="s">
        <v>1236</v>
      </c>
      <c r="G177" s="287">
        <v>500</v>
      </c>
      <c r="H177" s="93" t="s">
        <v>1236</v>
      </c>
      <c r="I177" s="287">
        <v>500</v>
      </c>
      <c r="J177" s="93" t="s">
        <v>285</v>
      </c>
      <c r="K177" s="489" t="s">
        <v>1237</v>
      </c>
      <c r="L177" s="595">
        <v>244084</v>
      </c>
    </row>
    <row r="178" spans="1:12" ht="60.75">
      <c r="A178" s="268">
        <v>6</v>
      </c>
      <c r="B178" s="1164" t="s">
        <v>1232</v>
      </c>
      <c r="C178" s="984">
        <v>43870</v>
      </c>
      <c r="D178" s="1169">
        <v>43870</v>
      </c>
      <c r="E178" s="991" t="s">
        <v>118</v>
      </c>
      <c r="F178" s="267" t="s">
        <v>1217</v>
      </c>
      <c r="G178" s="1170">
        <v>43870</v>
      </c>
      <c r="H178" s="899" t="s">
        <v>1217</v>
      </c>
      <c r="I178" s="1173">
        <v>43870</v>
      </c>
      <c r="J178" s="839" t="s">
        <v>285</v>
      </c>
      <c r="K178" s="839" t="s">
        <v>1238</v>
      </c>
      <c r="L178" s="1166">
        <v>244459</v>
      </c>
    </row>
    <row r="179" spans="1:12" ht="81">
      <c r="A179" s="288"/>
      <c r="B179" s="1164"/>
      <c r="C179" s="984"/>
      <c r="D179" s="982"/>
      <c r="E179" s="991"/>
      <c r="F179" s="286" t="s">
        <v>1188</v>
      </c>
      <c r="G179" s="1171"/>
      <c r="H179" s="900"/>
      <c r="I179" s="1174"/>
      <c r="J179" s="840"/>
      <c r="K179" s="840"/>
      <c r="L179" s="1167"/>
    </row>
    <row r="180" spans="1:12" ht="60.75">
      <c r="A180" s="288"/>
      <c r="B180" s="1164"/>
      <c r="C180" s="984"/>
      <c r="D180" s="983"/>
      <c r="E180" s="991"/>
      <c r="F180" s="286" t="s">
        <v>1234</v>
      </c>
      <c r="G180" s="1172"/>
      <c r="H180" s="901"/>
      <c r="I180" s="1175"/>
      <c r="J180" s="841"/>
      <c r="K180" s="841"/>
      <c r="L180" s="1168"/>
    </row>
    <row r="181" spans="1:12" ht="60.75">
      <c r="A181" s="281">
        <v>7</v>
      </c>
      <c r="B181" s="87" t="s">
        <v>1239</v>
      </c>
      <c r="C181" s="95">
        <v>23000</v>
      </c>
      <c r="D181" s="78">
        <v>23000</v>
      </c>
      <c r="E181" s="285" t="s">
        <v>118</v>
      </c>
      <c r="F181" s="267" t="s">
        <v>1240</v>
      </c>
      <c r="G181" s="289">
        <v>23000</v>
      </c>
      <c r="H181" s="267" t="s">
        <v>1240</v>
      </c>
      <c r="I181" s="290">
        <v>23000</v>
      </c>
      <c r="J181" s="77" t="s">
        <v>285</v>
      </c>
      <c r="K181" s="489" t="s">
        <v>1241</v>
      </c>
      <c r="L181" s="595">
        <v>244466</v>
      </c>
    </row>
    <row r="182" spans="1:12" ht="60.75">
      <c r="A182" s="1177">
        <v>8</v>
      </c>
      <c r="B182" s="934" t="s">
        <v>1242</v>
      </c>
      <c r="C182" s="890">
        <v>37588</v>
      </c>
      <c r="D182" s="1178">
        <v>37588</v>
      </c>
      <c r="E182" s="908" t="s">
        <v>118</v>
      </c>
      <c r="F182" s="267" t="s">
        <v>1142</v>
      </c>
      <c r="G182" s="1173">
        <v>37588</v>
      </c>
      <c r="H182" s="878" t="s">
        <v>1142</v>
      </c>
      <c r="I182" s="1181">
        <v>37588</v>
      </c>
      <c r="J182" s="839" t="s">
        <v>285</v>
      </c>
      <c r="K182" s="839" t="s">
        <v>1243</v>
      </c>
      <c r="L182" s="1166">
        <v>244468</v>
      </c>
    </row>
    <row r="183" spans="1:12" ht="20.25">
      <c r="A183" s="877"/>
      <c r="B183" s="988"/>
      <c r="C183" s="891"/>
      <c r="D183" s="1179"/>
      <c r="E183" s="900"/>
      <c r="F183" s="119" t="s">
        <v>1244</v>
      </c>
      <c r="G183" s="1174"/>
      <c r="H183" s="840"/>
      <c r="I183" s="880"/>
      <c r="J183" s="840"/>
      <c r="K183" s="840"/>
      <c r="L183" s="1167"/>
    </row>
    <row r="184" spans="1:12" ht="20.25">
      <c r="A184" s="851"/>
      <c r="B184" s="935"/>
      <c r="C184" s="892"/>
      <c r="D184" s="1180"/>
      <c r="E184" s="901"/>
      <c r="F184" s="565" t="s">
        <v>1145</v>
      </c>
      <c r="G184" s="1175"/>
      <c r="H184" s="841"/>
      <c r="I184" s="881"/>
      <c r="J184" s="841"/>
      <c r="K184" s="841"/>
      <c r="L184" s="1168"/>
    </row>
    <row r="185" spans="1:12" ht="40.5">
      <c r="A185" s="266">
        <v>9</v>
      </c>
      <c r="B185" s="84" t="s">
        <v>1189</v>
      </c>
      <c r="C185" s="78">
        <v>7741</v>
      </c>
      <c r="D185" s="78">
        <v>7741</v>
      </c>
      <c r="E185" s="267" t="s">
        <v>118</v>
      </c>
      <c r="F185" s="93" t="s">
        <v>1245</v>
      </c>
      <c r="G185" s="78">
        <v>7741</v>
      </c>
      <c r="H185" s="77" t="s">
        <v>1245</v>
      </c>
      <c r="I185" s="78">
        <v>7741</v>
      </c>
      <c r="J185" s="77" t="s">
        <v>285</v>
      </c>
      <c r="K185" s="489" t="s">
        <v>1246</v>
      </c>
      <c r="L185" s="595">
        <v>244440</v>
      </c>
    </row>
    <row r="186" spans="1:12" ht="40.5">
      <c r="A186" s="266">
        <v>10</v>
      </c>
      <c r="B186" s="84" t="s">
        <v>1189</v>
      </c>
      <c r="C186" s="78">
        <v>7741</v>
      </c>
      <c r="D186" s="78">
        <v>7741</v>
      </c>
      <c r="E186" s="267" t="s">
        <v>118</v>
      </c>
      <c r="F186" s="77" t="s">
        <v>1196</v>
      </c>
      <c r="G186" s="78">
        <v>7741</v>
      </c>
      <c r="H186" s="77" t="s">
        <v>1196</v>
      </c>
      <c r="I186" s="78">
        <v>7741</v>
      </c>
      <c r="J186" s="77" t="s">
        <v>285</v>
      </c>
      <c r="K186" s="489" t="s">
        <v>1247</v>
      </c>
      <c r="L186" s="595">
        <v>244440</v>
      </c>
    </row>
    <row r="187" spans="1:12" ht="40.5">
      <c r="A187" s="266">
        <v>11</v>
      </c>
      <c r="B187" s="84" t="s">
        <v>1189</v>
      </c>
      <c r="C187" s="78">
        <v>7741</v>
      </c>
      <c r="D187" s="78">
        <v>7741</v>
      </c>
      <c r="E187" s="267" t="s">
        <v>118</v>
      </c>
      <c r="F187" s="77" t="s">
        <v>1248</v>
      </c>
      <c r="G187" s="78">
        <v>7741</v>
      </c>
      <c r="H187" s="77" t="s">
        <v>1248</v>
      </c>
      <c r="I187" s="78">
        <v>7741</v>
      </c>
      <c r="J187" s="77" t="s">
        <v>285</v>
      </c>
      <c r="K187" s="489" t="s">
        <v>1249</v>
      </c>
      <c r="L187" s="595">
        <v>244440</v>
      </c>
    </row>
    <row r="188" spans="1:12" ht="40.5">
      <c r="A188" s="266">
        <v>12</v>
      </c>
      <c r="B188" s="84" t="s">
        <v>1189</v>
      </c>
      <c r="C188" s="78">
        <v>7741</v>
      </c>
      <c r="D188" s="78">
        <v>7741</v>
      </c>
      <c r="E188" s="267" t="s">
        <v>118</v>
      </c>
      <c r="F188" s="360" t="s">
        <v>1200</v>
      </c>
      <c r="G188" s="78">
        <v>7741</v>
      </c>
      <c r="H188" s="360" t="s">
        <v>1200</v>
      </c>
      <c r="I188" s="78">
        <v>7741</v>
      </c>
      <c r="J188" s="77" t="s">
        <v>285</v>
      </c>
      <c r="K188" s="489" t="s">
        <v>1250</v>
      </c>
      <c r="L188" s="595">
        <v>244440</v>
      </c>
    </row>
    <row r="189" spans="1:12" ht="40.5">
      <c r="A189" s="266">
        <v>13</v>
      </c>
      <c r="B189" s="84" t="s">
        <v>1189</v>
      </c>
      <c r="C189" s="78">
        <v>7741</v>
      </c>
      <c r="D189" s="78">
        <v>7741</v>
      </c>
      <c r="E189" s="267" t="s">
        <v>118</v>
      </c>
      <c r="F189" s="360" t="s">
        <v>1206</v>
      </c>
      <c r="G189" s="78">
        <v>7741</v>
      </c>
      <c r="H189" s="360" t="s">
        <v>1206</v>
      </c>
      <c r="I189" s="78">
        <v>7741</v>
      </c>
      <c r="J189" s="77" t="s">
        <v>285</v>
      </c>
      <c r="K189" s="489" t="s">
        <v>1251</v>
      </c>
      <c r="L189" s="595">
        <v>244440</v>
      </c>
    </row>
    <row r="190" spans="1:12" ht="40.5">
      <c r="A190" s="266">
        <v>14</v>
      </c>
      <c r="B190" s="84" t="s">
        <v>1189</v>
      </c>
      <c r="C190" s="78">
        <v>7741</v>
      </c>
      <c r="D190" s="78">
        <v>7741</v>
      </c>
      <c r="E190" s="267" t="s">
        <v>118</v>
      </c>
      <c r="F190" s="360" t="s">
        <v>1210</v>
      </c>
      <c r="G190" s="78">
        <v>7741</v>
      </c>
      <c r="H190" s="360" t="s">
        <v>1210</v>
      </c>
      <c r="I190" s="78">
        <v>7741</v>
      </c>
      <c r="J190" s="77" t="s">
        <v>285</v>
      </c>
      <c r="K190" s="489" t="s">
        <v>1252</v>
      </c>
      <c r="L190" s="595">
        <v>244440</v>
      </c>
    </row>
    <row r="191" spans="1:12" ht="40.5">
      <c r="A191" s="266">
        <v>15</v>
      </c>
      <c r="B191" s="84" t="s">
        <v>1189</v>
      </c>
      <c r="C191" s="78">
        <v>7741</v>
      </c>
      <c r="D191" s="78">
        <v>7741</v>
      </c>
      <c r="E191" s="267" t="s">
        <v>118</v>
      </c>
      <c r="F191" s="360" t="s">
        <v>1212</v>
      </c>
      <c r="G191" s="78">
        <v>7741</v>
      </c>
      <c r="H191" s="360" t="s">
        <v>1212</v>
      </c>
      <c r="I191" s="78">
        <v>7741</v>
      </c>
      <c r="J191" s="77" t="s">
        <v>285</v>
      </c>
      <c r="K191" s="489" t="s">
        <v>1253</v>
      </c>
      <c r="L191" s="595">
        <v>244440</v>
      </c>
    </row>
    <row r="192" spans="1:12" ht="40.5">
      <c r="A192" s="266">
        <v>16</v>
      </c>
      <c r="B192" s="84" t="s">
        <v>1189</v>
      </c>
      <c r="C192" s="78">
        <v>7741</v>
      </c>
      <c r="D192" s="78">
        <v>7741</v>
      </c>
      <c r="E192" s="267" t="s">
        <v>118</v>
      </c>
      <c r="F192" s="360" t="s">
        <v>1254</v>
      </c>
      <c r="G192" s="78">
        <v>7741</v>
      </c>
      <c r="H192" s="360" t="s">
        <v>1254</v>
      </c>
      <c r="I192" s="78">
        <v>7741</v>
      </c>
      <c r="J192" s="77" t="s">
        <v>285</v>
      </c>
      <c r="K192" s="489" t="s">
        <v>1255</v>
      </c>
      <c r="L192" s="595">
        <v>244440</v>
      </c>
    </row>
    <row r="193" spans="1:12" ht="40.5">
      <c r="A193" s="266">
        <v>17</v>
      </c>
      <c r="B193" s="84" t="s">
        <v>1189</v>
      </c>
      <c r="C193" s="78">
        <v>7741</v>
      </c>
      <c r="D193" s="78">
        <v>7741</v>
      </c>
      <c r="E193" s="267" t="s">
        <v>118</v>
      </c>
      <c r="F193" s="360" t="s">
        <v>1256</v>
      </c>
      <c r="G193" s="78">
        <v>7741</v>
      </c>
      <c r="H193" s="360" t="s">
        <v>1256</v>
      </c>
      <c r="I193" s="78">
        <v>7741</v>
      </c>
      <c r="J193" s="77" t="s">
        <v>285</v>
      </c>
      <c r="K193" s="489" t="s">
        <v>1257</v>
      </c>
      <c r="L193" s="595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86"/>
      <c r="L194" s="483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86"/>
      <c r="L195" s="483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86"/>
      <c r="L196" s="483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86"/>
      <c r="L197" s="483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86"/>
      <c r="L198" s="483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86"/>
      <c r="L199" s="483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86"/>
      <c r="L200" s="483"/>
    </row>
  </sheetData>
  <mergeCells count="83">
    <mergeCell ref="L182:L184"/>
    <mergeCell ref="G182:G184"/>
    <mergeCell ref="H182:H184"/>
    <mergeCell ref="I182:I184"/>
    <mergeCell ref="J182:J184"/>
    <mergeCell ref="K182:K184"/>
    <mergeCell ref="A182:A184"/>
    <mergeCell ref="B182:B184"/>
    <mergeCell ref="C182:C184"/>
    <mergeCell ref="D182:D184"/>
    <mergeCell ref="E182:E184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74:A176"/>
    <mergeCell ref="B174:B176"/>
    <mergeCell ref="C174:C176"/>
    <mergeCell ref="D174:D176"/>
    <mergeCell ref="E174:E176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H90:H91"/>
    <mergeCell ref="I90:I91"/>
    <mergeCell ref="J90:J91"/>
    <mergeCell ref="K90:K91"/>
    <mergeCell ref="L90:L91"/>
    <mergeCell ref="A89:A91"/>
    <mergeCell ref="B89:B91"/>
    <mergeCell ref="C89:C91"/>
    <mergeCell ref="D89:D91"/>
    <mergeCell ref="E89:E91"/>
    <mergeCell ref="H81:H83"/>
    <mergeCell ref="I81:I83"/>
    <mergeCell ref="J81:J83"/>
    <mergeCell ref="K81:K83"/>
    <mergeCell ref="L81:L83"/>
    <mergeCell ref="B69:E70"/>
    <mergeCell ref="B72:E73"/>
    <mergeCell ref="A81:A83"/>
    <mergeCell ref="B81:B83"/>
    <mergeCell ref="C81:C83"/>
    <mergeCell ref="D81:D83"/>
    <mergeCell ref="E81:E8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32"/>
  <sheetViews>
    <sheetView showGridLines="0" zoomScale="80" zoomScaleNormal="80" workbookViewId="0">
      <selection activeCell="F99" sqref="F99"/>
    </sheetView>
  </sheetViews>
  <sheetFormatPr defaultColWidth="19" defaultRowHeight="15"/>
  <cols>
    <col min="1" max="1" width="14.7109375" customWidth="1"/>
    <col min="2" max="2" width="42.42578125" customWidth="1"/>
    <col min="6" max="6" width="22.28515625" customWidth="1"/>
    <col min="8" max="8" width="19" customWidth="1"/>
  </cols>
  <sheetData>
    <row r="1" spans="1:12" ht="27.75" customHeight="1">
      <c r="A1" s="719" t="s">
        <v>138</v>
      </c>
      <c r="B1" s="719"/>
      <c r="C1" s="719"/>
      <c r="D1" s="719"/>
      <c r="E1" s="719"/>
      <c r="F1" s="719"/>
      <c r="G1" s="719"/>
      <c r="H1" s="719"/>
      <c r="I1" s="719"/>
      <c r="J1" s="719"/>
      <c r="K1" s="719"/>
      <c r="L1" s="719"/>
    </row>
    <row r="2" spans="1:12" ht="27.75" customHeight="1">
      <c r="A2" s="719" t="s">
        <v>128</v>
      </c>
      <c r="B2" s="719"/>
      <c r="C2" s="719"/>
      <c r="D2" s="719"/>
      <c r="E2" s="719"/>
      <c r="F2" s="719"/>
      <c r="G2" s="719"/>
      <c r="H2" s="719"/>
      <c r="I2" s="719"/>
      <c r="J2" s="719"/>
      <c r="K2" s="719"/>
      <c r="L2" s="719"/>
    </row>
    <row r="3" spans="1:12" ht="42" customHeight="1">
      <c r="A3" s="291" t="s">
        <v>1</v>
      </c>
      <c r="B3" s="291" t="s">
        <v>2</v>
      </c>
      <c r="C3" s="291" t="s">
        <v>3</v>
      </c>
      <c r="D3" s="291" t="s">
        <v>4</v>
      </c>
      <c r="E3" s="291" t="s">
        <v>5</v>
      </c>
      <c r="F3" s="1197" t="s">
        <v>6</v>
      </c>
      <c r="G3" s="1198"/>
      <c r="H3" s="1197" t="s">
        <v>7</v>
      </c>
      <c r="I3" s="1198"/>
      <c r="J3" s="291" t="s">
        <v>8</v>
      </c>
      <c r="K3" s="1197" t="s">
        <v>9</v>
      </c>
      <c r="L3" s="1198"/>
    </row>
    <row r="4" spans="1:12" ht="84" hidden="1">
      <c r="A4" s="292">
        <v>1</v>
      </c>
      <c r="B4" s="293" t="s">
        <v>10</v>
      </c>
      <c r="C4" s="294">
        <v>89032.26</v>
      </c>
      <c r="D4" s="294">
        <v>89032.26</v>
      </c>
      <c r="E4" s="292" t="s">
        <v>11</v>
      </c>
      <c r="F4" s="292"/>
      <c r="G4" s="295" t="s">
        <v>12</v>
      </c>
      <c r="H4" s="295"/>
      <c r="I4" s="293" t="s">
        <v>12</v>
      </c>
      <c r="J4" s="292" t="s">
        <v>13</v>
      </c>
      <c r="K4" s="292"/>
      <c r="L4" s="292" t="s">
        <v>14</v>
      </c>
    </row>
    <row r="5" spans="1:12" ht="84" hidden="1">
      <c r="A5" s="292">
        <v>2</v>
      </c>
      <c r="B5" s="293" t="s">
        <v>15</v>
      </c>
      <c r="C5" s="294">
        <v>89032.26</v>
      </c>
      <c r="D5" s="294">
        <v>89032.26</v>
      </c>
      <c r="E5" s="292" t="s">
        <v>11</v>
      </c>
      <c r="F5" s="292"/>
      <c r="G5" s="295" t="s">
        <v>16</v>
      </c>
      <c r="H5" s="295"/>
      <c r="I5" s="293" t="s">
        <v>16</v>
      </c>
      <c r="J5" s="292" t="s">
        <v>13</v>
      </c>
      <c r="K5" s="292"/>
      <c r="L5" s="292" t="s">
        <v>17</v>
      </c>
    </row>
    <row r="6" spans="1:12" ht="84" hidden="1">
      <c r="A6" s="292">
        <v>3</v>
      </c>
      <c r="B6" s="293" t="s">
        <v>18</v>
      </c>
      <c r="C6" s="294">
        <v>89032.26</v>
      </c>
      <c r="D6" s="294">
        <v>89032.26</v>
      </c>
      <c r="E6" s="292" t="s">
        <v>11</v>
      </c>
      <c r="F6" s="292"/>
      <c r="G6" s="295" t="s">
        <v>19</v>
      </c>
      <c r="H6" s="295"/>
      <c r="I6" s="293" t="s">
        <v>19</v>
      </c>
      <c r="J6" s="292" t="s">
        <v>13</v>
      </c>
      <c r="K6" s="292"/>
      <c r="L6" s="292" t="s">
        <v>20</v>
      </c>
    </row>
    <row r="7" spans="1:12" ht="105" hidden="1">
      <c r="A7" s="292">
        <v>4</v>
      </c>
      <c r="B7" s="293" t="s">
        <v>21</v>
      </c>
      <c r="C7" s="294">
        <v>89032.26</v>
      </c>
      <c r="D7" s="294">
        <v>89032.26</v>
      </c>
      <c r="E7" s="292" t="s">
        <v>11</v>
      </c>
      <c r="F7" s="292"/>
      <c r="G7" s="295" t="s">
        <v>22</v>
      </c>
      <c r="H7" s="295"/>
      <c r="I7" s="293" t="s">
        <v>22</v>
      </c>
      <c r="J7" s="292" t="s">
        <v>13</v>
      </c>
      <c r="K7" s="292"/>
      <c r="L7" s="292" t="s">
        <v>23</v>
      </c>
    </row>
    <row r="8" spans="1:12" ht="105" hidden="1">
      <c r="A8" s="292">
        <v>5</v>
      </c>
      <c r="B8" s="293" t="s">
        <v>24</v>
      </c>
      <c r="C8" s="294">
        <v>89032.26</v>
      </c>
      <c r="D8" s="294">
        <v>89032.26</v>
      </c>
      <c r="E8" s="292" t="s">
        <v>11</v>
      </c>
      <c r="F8" s="292"/>
      <c r="G8" s="295" t="s">
        <v>25</v>
      </c>
      <c r="H8" s="295"/>
      <c r="I8" s="293" t="s">
        <v>25</v>
      </c>
      <c r="J8" s="292" t="s">
        <v>13</v>
      </c>
      <c r="K8" s="292"/>
      <c r="L8" s="292" t="s">
        <v>26</v>
      </c>
    </row>
    <row r="9" spans="1:12" ht="84" hidden="1">
      <c r="A9" s="292">
        <v>6</v>
      </c>
      <c r="B9" s="293" t="s">
        <v>27</v>
      </c>
      <c r="C9" s="294">
        <v>12000</v>
      </c>
      <c r="D9" s="296">
        <v>0</v>
      </c>
      <c r="E9" s="292" t="s">
        <v>11</v>
      </c>
      <c r="F9" s="292"/>
      <c r="G9" s="295" t="s">
        <v>28</v>
      </c>
      <c r="H9" s="295"/>
      <c r="I9" s="293" t="s">
        <v>28</v>
      </c>
      <c r="J9" s="292" t="s">
        <v>29</v>
      </c>
      <c r="K9" s="292"/>
      <c r="L9" s="292" t="s">
        <v>30</v>
      </c>
    </row>
    <row r="10" spans="1:12" ht="63" hidden="1">
      <c r="A10" s="292">
        <v>7</v>
      </c>
      <c r="B10" s="293" t="s">
        <v>31</v>
      </c>
      <c r="C10" s="294">
        <v>90000</v>
      </c>
      <c r="D10" s="294">
        <v>90000</v>
      </c>
      <c r="E10" s="292" t="s">
        <v>11</v>
      </c>
      <c r="F10" s="292"/>
      <c r="G10" s="295" t="s">
        <v>32</v>
      </c>
      <c r="H10" s="295"/>
      <c r="I10" s="293" t="s">
        <v>32</v>
      </c>
      <c r="J10" s="292" t="s">
        <v>13</v>
      </c>
      <c r="K10" s="292"/>
      <c r="L10" s="292" t="s">
        <v>33</v>
      </c>
    </row>
    <row r="11" spans="1:12" ht="84" hidden="1">
      <c r="A11" s="292">
        <v>8</v>
      </c>
      <c r="B11" s="293" t="s">
        <v>34</v>
      </c>
      <c r="C11" s="294">
        <v>90000</v>
      </c>
      <c r="D11" s="296">
        <v>0</v>
      </c>
      <c r="E11" s="292" t="s">
        <v>11</v>
      </c>
      <c r="F11" s="292"/>
      <c r="G11" s="295" t="s">
        <v>35</v>
      </c>
      <c r="H11" s="295"/>
      <c r="I11" s="293" t="s">
        <v>35</v>
      </c>
      <c r="J11" s="292" t="s">
        <v>29</v>
      </c>
      <c r="K11" s="292"/>
      <c r="L11" s="292" t="s">
        <v>36</v>
      </c>
    </row>
    <row r="12" spans="1:12" ht="84" hidden="1">
      <c r="A12" s="292">
        <v>9</v>
      </c>
      <c r="B12" s="293" t="s">
        <v>37</v>
      </c>
      <c r="C12" s="294">
        <v>89032.26</v>
      </c>
      <c r="D12" s="294">
        <v>89032.26</v>
      </c>
      <c r="E12" s="292" t="s">
        <v>11</v>
      </c>
      <c r="F12" s="292"/>
      <c r="G12" s="295" t="s">
        <v>38</v>
      </c>
      <c r="H12" s="295"/>
      <c r="I12" s="293" t="s">
        <v>38</v>
      </c>
      <c r="J12" s="292" t="s">
        <v>13</v>
      </c>
      <c r="K12" s="292"/>
      <c r="L12" s="292" t="s">
        <v>39</v>
      </c>
    </row>
    <row r="13" spans="1:12" ht="84" hidden="1">
      <c r="A13" s="292">
        <v>10</v>
      </c>
      <c r="B13" s="293" t="s">
        <v>40</v>
      </c>
      <c r="C13" s="294">
        <v>90000</v>
      </c>
      <c r="D13" s="294">
        <v>90000</v>
      </c>
      <c r="E13" s="292" t="s">
        <v>11</v>
      </c>
      <c r="F13" s="292"/>
      <c r="G13" s="295" t="s">
        <v>41</v>
      </c>
      <c r="H13" s="295"/>
      <c r="I13" s="293" t="s">
        <v>41</v>
      </c>
      <c r="J13" s="292" t="s">
        <v>13</v>
      </c>
      <c r="K13" s="292"/>
      <c r="L13" s="292" t="s">
        <v>42</v>
      </c>
    </row>
    <row r="14" spans="1:12" ht="84" hidden="1">
      <c r="A14" s="292">
        <v>11</v>
      </c>
      <c r="B14" s="293" t="s">
        <v>43</v>
      </c>
      <c r="C14" s="294">
        <v>89032.26</v>
      </c>
      <c r="D14" s="294">
        <v>89032.26</v>
      </c>
      <c r="E14" s="292" t="s">
        <v>11</v>
      </c>
      <c r="F14" s="292"/>
      <c r="G14" s="295" t="s">
        <v>44</v>
      </c>
      <c r="H14" s="295"/>
      <c r="I14" s="293" t="s">
        <v>44</v>
      </c>
      <c r="J14" s="292" t="s">
        <v>13</v>
      </c>
      <c r="K14" s="292"/>
      <c r="L14" s="292" t="s">
        <v>45</v>
      </c>
    </row>
    <row r="15" spans="1:12" ht="84" hidden="1">
      <c r="A15" s="292">
        <v>12</v>
      </c>
      <c r="B15" s="293" t="s">
        <v>46</v>
      </c>
      <c r="C15" s="294">
        <v>90000</v>
      </c>
      <c r="D15" s="294">
        <v>90000</v>
      </c>
      <c r="E15" s="292" t="s">
        <v>11</v>
      </c>
      <c r="F15" s="292"/>
      <c r="G15" s="295" t="s">
        <v>47</v>
      </c>
      <c r="H15" s="295"/>
      <c r="I15" s="293" t="s">
        <v>47</v>
      </c>
      <c r="J15" s="292" t="s">
        <v>13</v>
      </c>
      <c r="K15" s="292"/>
      <c r="L15" s="292" t="s">
        <v>48</v>
      </c>
    </row>
    <row r="16" spans="1:12" ht="84" hidden="1">
      <c r="A16" s="292">
        <v>13</v>
      </c>
      <c r="B16" s="293" t="s">
        <v>49</v>
      </c>
      <c r="C16" s="294">
        <v>90000</v>
      </c>
      <c r="D16" s="294">
        <v>90000</v>
      </c>
      <c r="E16" s="292" t="s">
        <v>11</v>
      </c>
      <c r="F16" s="292"/>
      <c r="G16" s="295" t="s">
        <v>50</v>
      </c>
      <c r="H16" s="295"/>
      <c r="I16" s="293" t="s">
        <v>50</v>
      </c>
      <c r="J16" s="292" t="s">
        <v>13</v>
      </c>
      <c r="K16" s="292"/>
      <c r="L16" s="292" t="s">
        <v>51</v>
      </c>
    </row>
    <row r="17" spans="1:12" ht="84" hidden="1">
      <c r="A17" s="292">
        <v>14</v>
      </c>
      <c r="B17" s="293" t="s">
        <v>52</v>
      </c>
      <c r="C17" s="294">
        <v>90000</v>
      </c>
      <c r="D17" s="294">
        <v>90000</v>
      </c>
      <c r="E17" s="292" t="s">
        <v>11</v>
      </c>
      <c r="F17" s="292"/>
      <c r="G17" s="295" t="s">
        <v>53</v>
      </c>
      <c r="H17" s="295"/>
      <c r="I17" s="293" t="s">
        <v>53</v>
      </c>
      <c r="J17" s="292" t="s">
        <v>13</v>
      </c>
      <c r="K17" s="292"/>
      <c r="L17" s="292" t="s">
        <v>54</v>
      </c>
    </row>
    <row r="18" spans="1:12" ht="105" hidden="1">
      <c r="A18" s="292">
        <v>15</v>
      </c>
      <c r="B18" s="293" t="s">
        <v>55</v>
      </c>
      <c r="C18" s="294">
        <v>90000</v>
      </c>
      <c r="D18" s="296">
        <v>0</v>
      </c>
      <c r="E18" s="292" t="s">
        <v>11</v>
      </c>
      <c r="F18" s="292"/>
      <c r="G18" s="295" t="s">
        <v>56</v>
      </c>
      <c r="H18" s="295"/>
      <c r="I18" s="293" t="s">
        <v>56</v>
      </c>
      <c r="J18" s="292" t="s">
        <v>29</v>
      </c>
      <c r="K18" s="292"/>
      <c r="L18" s="292" t="s">
        <v>57</v>
      </c>
    </row>
    <row r="19" spans="1:12" ht="84" hidden="1">
      <c r="A19" s="292">
        <v>16</v>
      </c>
      <c r="B19" s="293" t="s">
        <v>58</v>
      </c>
      <c r="C19" s="294">
        <v>71225.8</v>
      </c>
      <c r="D19" s="294">
        <v>71225.8</v>
      </c>
      <c r="E19" s="292" t="s">
        <v>11</v>
      </c>
      <c r="F19" s="292"/>
      <c r="G19" s="295" t="s">
        <v>59</v>
      </c>
      <c r="H19" s="295"/>
      <c r="I19" s="293" t="s">
        <v>59</v>
      </c>
      <c r="J19" s="292" t="s">
        <v>13</v>
      </c>
      <c r="K19" s="292"/>
      <c r="L19" s="292" t="s">
        <v>60</v>
      </c>
    </row>
    <row r="20" spans="1:12" ht="84" hidden="1">
      <c r="A20" s="292">
        <v>17</v>
      </c>
      <c r="B20" s="293" t="s">
        <v>61</v>
      </c>
      <c r="C20" s="294">
        <v>62322.58</v>
      </c>
      <c r="D20" s="294">
        <v>62322.58</v>
      </c>
      <c r="E20" s="292" t="s">
        <v>11</v>
      </c>
      <c r="F20" s="292"/>
      <c r="G20" s="295" t="s">
        <v>62</v>
      </c>
      <c r="H20" s="295"/>
      <c r="I20" s="293" t="s">
        <v>62</v>
      </c>
      <c r="J20" s="292" t="s">
        <v>13</v>
      </c>
      <c r="K20" s="292"/>
      <c r="L20" s="292" t="s">
        <v>63</v>
      </c>
    </row>
    <row r="21" spans="1:12" ht="105" hidden="1">
      <c r="A21" s="292">
        <v>18</v>
      </c>
      <c r="B21" s="293" t="s">
        <v>64</v>
      </c>
      <c r="C21" s="294">
        <v>71225.8</v>
      </c>
      <c r="D21" s="296">
        <v>0</v>
      </c>
      <c r="E21" s="292" t="s">
        <v>11</v>
      </c>
      <c r="F21" s="292"/>
      <c r="G21" s="295" t="s">
        <v>65</v>
      </c>
      <c r="H21" s="295"/>
      <c r="I21" s="293" t="s">
        <v>65</v>
      </c>
      <c r="J21" s="292" t="s">
        <v>29</v>
      </c>
      <c r="K21" s="292"/>
      <c r="L21" s="292" t="s">
        <v>66</v>
      </c>
    </row>
    <row r="22" spans="1:12" ht="84" hidden="1">
      <c r="A22" s="292">
        <v>19</v>
      </c>
      <c r="B22" s="293" t="s">
        <v>67</v>
      </c>
      <c r="C22" s="294">
        <v>71225.8</v>
      </c>
      <c r="D22" s="294">
        <v>71225.8</v>
      </c>
      <c r="E22" s="292" t="s">
        <v>11</v>
      </c>
      <c r="F22" s="292"/>
      <c r="G22" s="295" t="s">
        <v>68</v>
      </c>
      <c r="H22" s="295"/>
      <c r="I22" s="293" t="s">
        <v>68</v>
      </c>
      <c r="J22" s="292" t="s">
        <v>13</v>
      </c>
      <c r="K22" s="292"/>
      <c r="L22" s="292" t="s">
        <v>69</v>
      </c>
    </row>
    <row r="23" spans="1:12" ht="84" hidden="1">
      <c r="A23" s="292">
        <v>20</v>
      </c>
      <c r="B23" s="293" t="s">
        <v>70</v>
      </c>
      <c r="C23" s="294">
        <v>71225.8</v>
      </c>
      <c r="D23" s="294">
        <v>71225.8</v>
      </c>
      <c r="E23" s="292" t="s">
        <v>11</v>
      </c>
      <c r="F23" s="292"/>
      <c r="G23" s="295" t="s">
        <v>71</v>
      </c>
      <c r="H23" s="295"/>
      <c r="I23" s="293" t="s">
        <v>71</v>
      </c>
      <c r="J23" s="292" t="s">
        <v>13</v>
      </c>
      <c r="K23" s="292"/>
      <c r="L23" s="292" t="s">
        <v>72</v>
      </c>
    </row>
    <row r="24" spans="1:12" ht="84" hidden="1">
      <c r="A24" s="292">
        <v>21</v>
      </c>
      <c r="B24" s="293" t="s">
        <v>73</v>
      </c>
      <c r="C24" s="294">
        <v>89032.26</v>
      </c>
      <c r="D24" s="294">
        <v>89032.26</v>
      </c>
      <c r="E24" s="292" t="s">
        <v>11</v>
      </c>
      <c r="F24" s="292"/>
      <c r="G24" s="295" t="s">
        <v>74</v>
      </c>
      <c r="H24" s="295"/>
      <c r="I24" s="293" t="s">
        <v>74</v>
      </c>
      <c r="J24" s="292" t="s">
        <v>13</v>
      </c>
      <c r="K24" s="292"/>
      <c r="L24" s="292" t="s">
        <v>75</v>
      </c>
    </row>
    <row r="25" spans="1:12" ht="84" hidden="1">
      <c r="A25" s="292">
        <v>22</v>
      </c>
      <c r="B25" s="293" t="s">
        <v>76</v>
      </c>
      <c r="C25" s="294">
        <v>90000</v>
      </c>
      <c r="D25" s="294">
        <v>90000</v>
      </c>
      <c r="E25" s="292" t="s">
        <v>11</v>
      </c>
      <c r="F25" s="292"/>
      <c r="G25" s="295" t="s">
        <v>77</v>
      </c>
      <c r="H25" s="295"/>
      <c r="I25" s="293" t="s">
        <v>77</v>
      </c>
      <c r="J25" s="292" t="s">
        <v>13</v>
      </c>
      <c r="K25" s="292"/>
      <c r="L25" s="292" t="s">
        <v>78</v>
      </c>
    </row>
    <row r="26" spans="1:12" ht="84" hidden="1">
      <c r="A26" s="292">
        <v>23</v>
      </c>
      <c r="B26" s="293" t="s">
        <v>79</v>
      </c>
      <c r="C26" s="294">
        <v>89032.26</v>
      </c>
      <c r="D26" s="294">
        <v>89032.26</v>
      </c>
      <c r="E26" s="292" t="s">
        <v>11</v>
      </c>
      <c r="F26" s="292"/>
      <c r="G26" s="295" t="s">
        <v>80</v>
      </c>
      <c r="H26" s="295"/>
      <c r="I26" s="293" t="s">
        <v>80</v>
      </c>
      <c r="J26" s="292" t="s">
        <v>13</v>
      </c>
      <c r="K26" s="292"/>
      <c r="L26" s="292" t="s">
        <v>81</v>
      </c>
    </row>
    <row r="27" spans="1:12" ht="84" hidden="1">
      <c r="A27" s="292">
        <v>24</v>
      </c>
      <c r="B27" s="293" t="s">
        <v>82</v>
      </c>
      <c r="C27" s="294">
        <v>12000</v>
      </c>
      <c r="D27" s="296">
        <v>0</v>
      </c>
      <c r="E27" s="292" t="s">
        <v>11</v>
      </c>
      <c r="F27" s="292"/>
      <c r="G27" s="295" t="s">
        <v>83</v>
      </c>
      <c r="H27" s="295"/>
      <c r="I27" s="293" t="s">
        <v>83</v>
      </c>
      <c r="J27" s="292" t="s">
        <v>29</v>
      </c>
      <c r="K27" s="292"/>
      <c r="L27" s="292" t="s">
        <v>84</v>
      </c>
    </row>
    <row r="28" spans="1:12" ht="84" hidden="1">
      <c r="A28" s="292">
        <v>25</v>
      </c>
      <c r="B28" s="293" t="s">
        <v>85</v>
      </c>
      <c r="C28" s="294">
        <v>90000</v>
      </c>
      <c r="D28" s="294">
        <v>90000</v>
      </c>
      <c r="E28" s="292" t="s">
        <v>11</v>
      </c>
      <c r="F28" s="292"/>
      <c r="G28" s="295" t="s">
        <v>86</v>
      </c>
      <c r="H28" s="295"/>
      <c r="I28" s="293" t="s">
        <v>86</v>
      </c>
      <c r="J28" s="292" t="s">
        <v>13</v>
      </c>
      <c r="K28" s="292"/>
      <c r="L28" s="292" t="s">
        <v>87</v>
      </c>
    </row>
    <row r="29" spans="1:12" ht="63" hidden="1">
      <c r="A29" s="292">
        <v>26</v>
      </c>
      <c r="B29" s="293" t="s">
        <v>88</v>
      </c>
      <c r="C29" s="294">
        <v>90000</v>
      </c>
      <c r="D29" s="294">
        <v>90000</v>
      </c>
      <c r="E29" s="292" t="s">
        <v>11</v>
      </c>
      <c r="F29" s="292"/>
      <c r="G29" s="295" t="s">
        <v>89</v>
      </c>
      <c r="H29" s="295"/>
      <c r="I29" s="293" t="s">
        <v>89</v>
      </c>
      <c r="J29" s="292" t="s">
        <v>13</v>
      </c>
      <c r="K29" s="292"/>
      <c r="L29" s="292" t="s">
        <v>90</v>
      </c>
    </row>
    <row r="30" spans="1:12" ht="63" hidden="1">
      <c r="A30" s="292">
        <v>27</v>
      </c>
      <c r="B30" s="293" t="s">
        <v>91</v>
      </c>
      <c r="C30" s="294">
        <v>90000</v>
      </c>
      <c r="D30" s="294">
        <v>90000</v>
      </c>
      <c r="E30" s="292" t="s">
        <v>11</v>
      </c>
      <c r="F30" s="292"/>
      <c r="G30" s="295" t="s">
        <v>92</v>
      </c>
      <c r="H30" s="295"/>
      <c r="I30" s="293" t="s">
        <v>92</v>
      </c>
      <c r="J30" s="292" t="s">
        <v>13</v>
      </c>
      <c r="K30" s="292"/>
      <c r="L30" s="292" t="s">
        <v>93</v>
      </c>
    </row>
    <row r="31" spans="1:12" ht="84" hidden="1">
      <c r="A31" s="292">
        <v>28</v>
      </c>
      <c r="B31" s="293" t="s">
        <v>94</v>
      </c>
      <c r="C31" s="294">
        <v>90000</v>
      </c>
      <c r="D31" s="296">
        <v>0</v>
      </c>
      <c r="E31" s="292" t="s">
        <v>11</v>
      </c>
      <c r="F31" s="292"/>
      <c r="G31" s="295" t="s">
        <v>95</v>
      </c>
      <c r="H31" s="295"/>
      <c r="I31" s="293" t="s">
        <v>95</v>
      </c>
      <c r="J31" s="292" t="s">
        <v>29</v>
      </c>
      <c r="K31" s="292"/>
      <c r="L31" s="292" t="s">
        <v>96</v>
      </c>
    </row>
    <row r="32" spans="1:12" ht="84" hidden="1">
      <c r="A32" s="292">
        <v>29</v>
      </c>
      <c r="B32" s="293" t="s">
        <v>97</v>
      </c>
      <c r="C32" s="294">
        <v>90000</v>
      </c>
      <c r="D32" s="294">
        <v>90000</v>
      </c>
      <c r="E32" s="292" t="s">
        <v>11</v>
      </c>
      <c r="F32" s="292"/>
      <c r="G32" s="295" t="s">
        <v>98</v>
      </c>
      <c r="H32" s="295"/>
      <c r="I32" s="293" t="s">
        <v>98</v>
      </c>
      <c r="J32" s="292" t="s">
        <v>13</v>
      </c>
      <c r="K32" s="292"/>
      <c r="L32" s="292" t="s">
        <v>99</v>
      </c>
    </row>
    <row r="33" spans="1:12" ht="84" hidden="1">
      <c r="A33" s="292">
        <v>30</v>
      </c>
      <c r="B33" s="293" t="s">
        <v>100</v>
      </c>
      <c r="C33" s="294">
        <v>71225.8</v>
      </c>
      <c r="D33" s="294">
        <v>71225.8</v>
      </c>
      <c r="E33" s="292" t="s">
        <v>11</v>
      </c>
      <c r="F33" s="292"/>
      <c r="G33" s="295" t="s">
        <v>101</v>
      </c>
      <c r="H33" s="295"/>
      <c r="I33" s="293" t="s">
        <v>101</v>
      </c>
      <c r="J33" s="292" t="s">
        <v>13</v>
      </c>
      <c r="K33" s="292"/>
      <c r="L33" s="292" t="s">
        <v>102</v>
      </c>
    </row>
    <row r="34" spans="1:12" ht="84" hidden="1">
      <c r="A34" s="292">
        <v>31</v>
      </c>
      <c r="B34" s="293" t="s">
        <v>103</v>
      </c>
      <c r="C34" s="294">
        <v>90000</v>
      </c>
      <c r="D34" s="294">
        <v>90000</v>
      </c>
      <c r="E34" s="292" t="s">
        <v>11</v>
      </c>
      <c r="F34" s="292"/>
      <c r="G34" s="295" t="s">
        <v>104</v>
      </c>
      <c r="H34" s="295"/>
      <c r="I34" s="293" t="s">
        <v>104</v>
      </c>
      <c r="J34" s="292" t="s">
        <v>13</v>
      </c>
      <c r="K34" s="292"/>
      <c r="L34" s="292" t="s">
        <v>105</v>
      </c>
    </row>
    <row r="35" spans="1:12" ht="63" hidden="1">
      <c r="A35" s="292">
        <v>33</v>
      </c>
      <c r="B35" s="293" t="s">
        <v>106</v>
      </c>
      <c r="C35" s="294">
        <v>498085</v>
      </c>
      <c r="D35" s="294">
        <v>500000</v>
      </c>
      <c r="E35" s="292" t="s">
        <v>11</v>
      </c>
      <c r="F35" s="292"/>
      <c r="G35" s="295" t="s">
        <v>107</v>
      </c>
      <c r="H35" s="295"/>
      <c r="I35" s="293" t="s">
        <v>107</v>
      </c>
      <c r="J35" s="292" t="s">
        <v>13</v>
      </c>
      <c r="K35" s="292"/>
      <c r="L35" s="292" t="s">
        <v>108</v>
      </c>
    </row>
    <row r="36" spans="1:12" ht="84" hidden="1">
      <c r="A36" s="292">
        <v>34</v>
      </c>
      <c r="B36" s="293" t="s">
        <v>109</v>
      </c>
      <c r="C36" s="294">
        <v>60000</v>
      </c>
      <c r="D36" s="294">
        <v>60000</v>
      </c>
      <c r="E36" s="292" t="s">
        <v>11</v>
      </c>
      <c r="F36" s="292"/>
      <c r="G36" s="295" t="s">
        <v>110</v>
      </c>
      <c r="H36" s="295"/>
      <c r="I36" s="293" t="s">
        <v>110</v>
      </c>
      <c r="J36" s="292" t="s">
        <v>13</v>
      </c>
      <c r="K36" s="292"/>
      <c r="L36" s="292" t="s">
        <v>111</v>
      </c>
    </row>
    <row r="37" spans="1:12" ht="84" hidden="1">
      <c r="A37" s="292">
        <v>35</v>
      </c>
      <c r="B37" s="293" t="s">
        <v>112</v>
      </c>
      <c r="C37" s="294">
        <v>75000</v>
      </c>
      <c r="D37" s="294">
        <v>75000</v>
      </c>
      <c r="E37" s="292" t="s">
        <v>11</v>
      </c>
      <c r="F37" s="292"/>
      <c r="G37" s="295" t="s">
        <v>113</v>
      </c>
      <c r="H37" s="295"/>
      <c r="I37" s="293" t="s">
        <v>113</v>
      </c>
      <c r="J37" s="292" t="s">
        <v>13</v>
      </c>
      <c r="K37" s="292"/>
      <c r="L37" s="292" t="s">
        <v>114</v>
      </c>
    </row>
    <row r="38" spans="1:12" ht="63" hidden="1">
      <c r="A38" s="292">
        <v>36</v>
      </c>
      <c r="B38" s="293" t="s">
        <v>115</v>
      </c>
      <c r="C38" s="294">
        <v>495000</v>
      </c>
      <c r="D38" s="294">
        <v>495000</v>
      </c>
      <c r="E38" s="292" t="s">
        <v>11</v>
      </c>
      <c r="F38" s="292"/>
      <c r="G38" s="295" t="s">
        <v>116</v>
      </c>
      <c r="H38" s="295"/>
      <c r="I38" s="293" t="s">
        <v>116</v>
      </c>
      <c r="J38" s="292" t="s">
        <v>29</v>
      </c>
      <c r="K38" s="292"/>
      <c r="L38" s="292" t="s">
        <v>117</v>
      </c>
    </row>
    <row r="39" spans="1:12" ht="21" hidden="1">
      <c r="A39" s="292"/>
      <c r="B39" s="293"/>
      <c r="C39" s="294"/>
      <c r="D39" s="294"/>
      <c r="E39" s="292"/>
      <c r="F39" s="292"/>
      <c r="G39" s="295"/>
      <c r="H39" s="295"/>
      <c r="I39" s="293"/>
      <c r="J39" s="292"/>
      <c r="K39" s="292"/>
      <c r="L39" s="292"/>
    </row>
    <row r="40" spans="1:12" ht="21" hidden="1">
      <c r="A40" s="297"/>
      <c r="B40" s="293"/>
      <c r="C40" s="294"/>
      <c r="D40" s="294"/>
      <c r="E40" s="292"/>
      <c r="F40" s="292"/>
      <c r="G40" s="298"/>
      <c r="H40" s="298"/>
      <c r="I40" s="298"/>
      <c r="J40" s="292"/>
      <c r="K40" s="292"/>
      <c r="L40" s="299"/>
    </row>
    <row r="41" spans="1:12" ht="21" hidden="1">
      <c r="A41" s="297"/>
      <c r="B41" s="293"/>
      <c r="C41" s="294"/>
      <c r="D41" s="294"/>
      <c r="E41" s="292"/>
      <c r="F41" s="292"/>
      <c r="G41" s="295"/>
      <c r="H41" s="295"/>
      <c r="I41" s="295"/>
      <c r="J41" s="292"/>
      <c r="K41" s="300"/>
      <c r="L41" s="300"/>
    </row>
    <row r="42" spans="1:12" ht="21" hidden="1">
      <c r="A42" s="297"/>
      <c r="B42" s="293"/>
      <c r="C42" s="294"/>
      <c r="D42" s="294"/>
      <c r="E42" s="292"/>
      <c r="F42" s="292"/>
      <c r="G42" s="295"/>
      <c r="H42" s="295"/>
      <c r="I42" s="295"/>
      <c r="J42" s="292"/>
      <c r="K42" s="300"/>
      <c r="L42" s="300"/>
    </row>
    <row r="43" spans="1:12" ht="23.25" hidden="1" customHeight="1">
      <c r="A43" s="1194"/>
      <c r="B43" s="1185"/>
      <c r="C43" s="1188"/>
      <c r="D43" s="1188"/>
      <c r="E43" s="1191"/>
      <c r="F43" s="292"/>
      <c r="G43" s="301"/>
      <c r="H43" s="292"/>
      <c r="I43" s="298"/>
      <c r="J43" s="292"/>
      <c r="K43" s="292"/>
      <c r="L43" s="299"/>
    </row>
    <row r="44" spans="1:12" ht="21" hidden="1">
      <c r="A44" s="1195"/>
      <c r="B44" s="1186"/>
      <c r="C44" s="1189"/>
      <c r="D44" s="1189"/>
      <c r="E44" s="1192"/>
      <c r="F44" s="292"/>
      <c r="G44" s="301"/>
      <c r="H44" s="295"/>
      <c r="I44" s="295"/>
      <c r="J44" s="292"/>
      <c r="K44" s="300"/>
      <c r="L44" s="300"/>
    </row>
    <row r="45" spans="1:12" s="9" customFormat="1" ht="21" hidden="1">
      <c r="A45" s="1196"/>
      <c r="B45" s="1187"/>
      <c r="C45" s="1190"/>
      <c r="D45" s="1190"/>
      <c r="E45" s="1193"/>
      <c r="F45" s="292"/>
      <c r="G45" s="301"/>
      <c r="H45" s="295"/>
      <c r="I45" s="295"/>
      <c r="J45" s="292"/>
      <c r="K45" s="300"/>
      <c r="L45" s="300"/>
    </row>
    <row r="46" spans="1:12" ht="21" hidden="1">
      <c r="A46" s="297"/>
      <c r="B46" s="293"/>
      <c r="C46" s="294"/>
      <c r="D46" s="294"/>
      <c r="E46" s="292"/>
      <c r="F46" s="292"/>
      <c r="G46" s="295"/>
      <c r="H46" s="295"/>
      <c r="I46" s="295"/>
      <c r="J46" s="292"/>
      <c r="K46" s="300"/>
      <c r="L46" s="300"/>
    </row>
    <row r="47" spans="1:12" ht="21" hidden="1">
      <c r="A47" s="297"/>
      <c r="B47" s="293"/>
      <c r="C47" s="294"/>
      <c r="D47" s="294"/>
      <c r="E47" s="292"/>
      <c r="F47" s="292"/>
      <c r="G47" s="295"/>
      <c r="H47" s="295"/>
      <c r="I47" s="295"/>
      <c r="J47" s="292"/>
      <c r="K47" s="300"/>
      <c r="L47" s="300"/>
    </row>
    <row r="48" spans="1:12" ht="26.25">
      <c r="A48" s="304"/>
      <c r="B48" s="305" t="s">
        <v>144</v>
      </c>
      <c r="C48" s="306"/>
      <c r="D48" s="306"/>
      <c r="E48" s="307"/>
      <c r="F48" s="307"/>
      <c r="G48" s="308"/>
      <c r="H48" s="308"/>
      <c r="I48" s="308"/>
      <c r="J48" s="307"/>
      <c r="K48" s="309"/>
      <c r="L48" s="309"/>
    </row>
    <row r="49" spans="1:12" ht="21">
      <c r="A49" s="307"/>
      <c r="B49" s="310" t="s">
        <v>11</v>
      </c>
      <c r="C49" s="306"/>
      <c r="D49" s="306"/>
      <c r="E49" s="307"/>
      <c r="F49" s="307"/>
      <c r="G49" s="308"/>
      <c r="H49" s="308"/>
      <c r="I49" s="310"/>
      <c r="J49" s="307"/>
      <c r="K49" s="307"/>
      <c r="L49" s="307"/>
    </row>
    <row r="50" spans="1:12" ht="21">
      <c r="A50" s="311"/>
      <c r="B50" s="293"/>
      <c r="C50" s="294"/>
      <c r="D50" s="294"/>
      <c r="E50" s="292"/>
      <c r="F50" s="292"/>
      <c r="G50" s="298"/>
      <c r="H50" s="298"/>
      <c r="I50" s="298"/>
      <c r="J50" s="292"/>
      <c r="K50" s="292"/>
      <c r="L50" s="299"/>
    </row>
    <row r="51" spans="1:12" ht="21">
      <c r="A51" s="311"/>
      <c r="B51" s="293"/>
      <c r="C51" s="294"/>
      <c r="D51" s="294"/>
      <c r="E51" s="292"/>
      <c r="F51" s="292"/>
      <c r="G51" s="298"/>
      <c r="H51" s="298"/>
      <c r="I51" s="298"/>
      <c r="J51" s="292"/>
      <c r="K51" s="300"/>
      <c r="L51" s="312"/>
    </row>
    <row r="52" spans="1:12" ht="21">
      <c r="A52" s="311"/>
      <c r="B52" s="293"/>
      <c r="C52" s="294"/>
      <c r="D52" s="294"/>
      <c r="E52" s="292"/>
      <c r="F52" s="292"/>
      <c r="G52" s="298"/>
      <c r="H52" s="298"/>
      <c r="I52" s="298"/>
      <c r="J52" s="292"/>
      <c r="K52" s="300"/>
      <c r="L52" s="312"/>
    </row>
    <row r="53" spans="1:12" ht="21">
      <c r="A53" s="311"/>
      <c r="B53" s="293"/>
      <c r="C53" s="294"/>
      <c r="D53" s="294"/>
      <c r="E53" s="292"/>
      <c r="F53" s="292"/>
      <c r="G53" s="298"/>
      <c r="H53" s="298"/>
      <c r="I53" s="298"/>
      <c r="J53" s="292"/>
      <c r="K53" s="300"/>
      <c r="L53" s="312"/>
    </row>
    <row r="54" spans="1:12" ht="21">
      <c r="A54" s="311"/>
      <c r="B54" s="293"/>
      <c r="C54" s="294"/>
      <c r="D54" s="294"/>
      <c r="E54" s="292"/>
      <c r="F54" s="292"/>
      <c r="G54" s="295"/>
      <c r="H54" s="295"/>
      <c r="I54" s="295"/>
      <c r="J54" s="292"/>
      <c r="K54" s="300"/>
      <c r="L54" s="313"/>
    </row>
    <row r="55" spans="1:12" ht="42">
      <c r="A55" s="304"/>
      <c r="B55" s="310" t="s">
        <v>145</v>
      </c>
      <c r="C55" s="306"/>
      <c r="D55" s="306"/>
      <c r="E55" s="307"/>
      <c r="F55" s="307"/>
      <c r="G55" s="308"/>
      <c r="H55" s="308"/>
      <c r="I55" s="308"/>
      <c r="J55" s="307"/>
      <c r="K55" s="309"/>
      <c r="L55" s="309"/>
    </row>
    <row r="56" spans="1:12" ht="23.25" customHeight="1">
      <c r="A56" s="1182"/>
      <c r="B56" s="1185"/>
      <c r="C56" s="1188"/>
      <c r="D56" s="1188"/>
      <c r="E56" s="1191"/>
      <c r="F56" s="292"/>
      <c r="G56" s="314"/>
      <c r="H56" s="292"/>
      <c r="I56" s="298"/>
      <c r="J56" s="292"/>
      <c r="K56" s="292"/>
      <c r="L56" s="299"/>
    </row>
    <row r="57" spans="1:12" ht="21">
      <c r="A57" s="1183"/>
      <c r="B57" s="1186"/>
      <c r="C57" s="1189"/>
      <c r="D57" s="1189"/>
      <c r="E57" s="1192"/>
      <c r="F57" s="292"/>
      <c r="G57" s="314"/>
      <c r="H57" s="295"/>
      <c r="I57" s="295"/>
      <c r="J57" s="292"/>
      <c r="K57" s="300"/>
      <c r="L57" s="313"/>
    </row>
    <row r="58" spans="1:12" s="9" customFormat="1" ht="22.5" customHeight="1">
      <c r="A58" s="1184"/>
      <c r="B58" s="1187"/>
      <c r="C58" s="1190"/>
      <c r="D58" s="1190"/>
      <c r="E58" s="1193"/>
      <c r="F58" s="292"/>
      <c r="G58" s="314"/>
      <c r="H58" s="295"/>
      <c r="I58" s="295"/>
      <c r="J58" s="292"/>
      <c r="K58" s="300"/>
      <c r="L58" s="313"/>
    </row>
    <row r="59" spans="1:12" ht="22.5" customHeight="1">
      <c r="A59" s="311"/>
      <c r="B59" s="293"/>
      <c r="C59" s="294"/>
      <c r="D59" s="294"/>
      <c r="E59" s="292"/>
      <c r="F59" s="292"/>
      <c r="G59" s="295"/>
      <c r="H59" s="295"/>
      <c r="I59" s="295"/>
      <c r="J59" s="292"/>
      <c r="K59" s="300"/>
      <c r="L59" s="313"/>
    </row>
    <row r="60" spans="1:12" ht="22.5" customHeight="1">
      <c r="A60" s="311"/>
      <c r="B60" s="293"/>
      <c r="C60" s="294"/>
      <c r="D60" s="294"/>
      <c r="E60" s="292"/>
      <c r="F60" s="292"/>
      <c r="G60" s="295"/>
      <c r="H60" s="295"/>
      <c r="I60" s="295"/>
      <c r="J60" s="292"/>
      <c r="K60" s="300"/>
      <c r="L60" s="313"/>
    </row>
    <row r="61" spans="1:12" ht="22.5" customHeight="1">
      <c r="A61" s="311"/>
      <c r="B61" s="293"/>
      <c r="C61" s="294"/>
      <c r="D61" s="294"/>
      <c r="E61" s="292"/>
      <c r="F61" s="292"/>
      <c r="G61" s="295"/>
      <c r="H61" s="295"/>
      <c r="I61" s="295"/>
      <c r="J61" s="292"/>
      <c r="K61" s="300"/>
      <c r="L61" s="313"/>
    </row>
    <row r="62" spans="1:12" ht="22.5" customHeight="1">
      <c r="A62" s="311"/>
      <c r="B62" s="293"/>
      <c r="C62" s="294"/>
      <c r="D62" s="294"/>
      <c r="E62" s="292"/>
      <c r="F62" s="292"/>
      <c r="G62" s="295"/>
      <c r="H62" s="295"/>
      <c r="I62" s="295"/>
      <c r="J62" s="292"/>
      <c r="K62" s="300"/>
      <c r="L62" s="313"/>
    </row>
    <row r="63" spans="1:12" ht="22.5" customHeight="1">
      <c r="A63" s="311"/>
      <c r="B63" s="293"/>
      <c r="C63" s="294"/>
      <c r="D63" s="294"/>
      <c r="E63" s="292"/>
      <c r="F63" s="292"/>
      <c r="G63" s="295"/>
      <c r="H63" s="295"/>
      <c r="I63" s="295"/>
      <c r="J63" s="292"/>
      <c r="K63" s="300"/>
      <c r="L63" s="313"/>
    </row>
    <row r="64" spans="1:12" ht="22.5" customHeight="1">
      <c r="A64" s="311"/>
      <c r="B64" s="293"/>
      <c r="C64" s="294"/>
      <c r="D64" s="294"/>
      <c r="E64" s="292"/>
      <c r="F64" s="292"/>
      <c r="G64" s="295"/>
      <c r="H64" s="295"/>
      <c r="I64" s="295"/>
      <c r="J64" s="292"/>
      <c r="K64" s="300"/>
      <c r="L64" s="313"/>
    </row>
    <row r="65" spans="1:12" ht="22.5" customHeight="1">
      <c r="A65" s="311"/>
      <c r="B65" s="293"/>
      <c r="C65" s="294"/>
      <c r="D65" s="294"/>
      <c r="E65" s="292"/>
      <c r="F65" s="292"/>
      <c r="G65" s="295"/>
      <c r="H65" s="295"/>
      <c r="I65" s="295"/>
      <c r="J65" s="292"/>
      <c r="K65" s="300"/>
      <c r="L65" s="313"/>
    </row>
    <row r="66" spans="1:12" ht="26.25">
      <c r="A66" s="304"/>
      <c r="B66" s="305" t="s">
        <v>146</v>
      </c>
      <c r="C66" s="306"/>
      <c r="D66" s="306"/>
      <c r="E66" s="307"/>
      <c r="F66" s="307"/>
      <c r="G66" s="308"/>
      <c r="H66" s="308"/>
      <c r="I66" s="308"/>
      <c r="J66" s="307"/>
      <c r="K66" s="309"/>
      <c r="L66" s="309"/>
    </row>
    <row r="67" spans="1:12" ht="21">
      <c r="A67" s="307"/>
      <c r="B67" s="310" t="s">
        <v>11</v>
      </c>
      <c r="C67" s="306"/>
      <c r="D67" s="306"/>
      <c r="E67" s="307"/>
      <c r="F67" s="307"/>
      <c r="G67" s="308"/>
      <c r="H67" s="308"/>
      <c r="I67" s="310"/>
      <c r="J67" s="307"/>
      <c r="K67" s="307"/>
      <c r="L67" s="307"/>
    </row>
    <row r="68" spans="1:12" ht="22.5" customHeight="1">
      <c r="A68" s="315">
        <v>1</v>
      </c>
      <c r="B68" s="316" t="s">
        <v>267</v>
      </c>
      <c r="C68" s="317">
        <v>900</v>
      </c>
      <c r="D68" s="318">
        <f t="shared" ref="D68:D77" si="0">(C68)</f>
        <v>900</v>
      </c>
      <c r="E68" s="319" t="s">
        <v>118</v>
      </c>
      <c r="F68" s="320" t="s">
        <v>158</v>
      </c>
      <c r="G68" s="318">
        <f t="shared" ref="G68:G77" si="1">(C68)</f>
        <v>900</v>
      </c>
      <c r="H68" s="320" t="str">
        <f t="shared" ref="H68:H77" si="2">(F68)</f>
        <v>ร้านออล แอดเวอร์ไทซิ่ง</v>
      </c>
      <c r="I68" s="318">
        <f>SUM(C68)</f>
        <v>900</v>
      </c>
      <c r="J68" s="321" t="s">
        <v>29</v>
      </c>
      <c r="K68" s="320" t="s">
        <v>268</v>
      </c>
      <c r="L68" s="322">
        <v>244488</v>
      </c>
    </row>
    <row r="69" spans="1:12" ht="22.5" customHeight="1">
      <c r="A69" s="786"/>
      <c r="B69" s="787"/>
      <c r="C69" s="787"/>
      <c r="D69" s="787"/>
      <c r="E69" s="788"/>
      <c r="F69" s="320" t="s">
        <v>190</v>
      </c>
      <c r="G69" s="318">
        <v>1012.5</v>
      </c>
      <c r="H69" s="320"/>
      <c r="I69" s="318"/>
      <c r="J69" s="321"/>
      <c r="K69" s="320"/>
      <c r="L69" s="322"/>
    </row>
    <row r="70" spans="1:12" ht="22.5" customHeight="1">
      <c r="A70" s="786"/>
      <c r="B70" s="787"/>
      <c r="C70" s="787"/>
      <c r="D70" s="787"/>
      <c r="E70" s="788"/>
      <c r="F70" s="320" t="s">
        <v>161</v>
      </c>
      <c r="G70" s="318">
        <v>1125</v>
      </c>
      <c r="H70" s="320"/>
      <c r="I70" s="318"/>
      <c r="J70" s="321"/>
      <c r="K70" s="320"/>
      <c r="L70" s="322"/>
    </row>
    <row r="71" spans="1:12" ht="22.5" customHeight="1">
      <c r="A71" s="315">
        <v>2</v>
      </c>
      <c r="B71" s="316" t="s">
        <v>269</v>
      </c>
      <c r="C71" s="317">
        <v>27370</v>
      </c>
      <c r="D71" s="318">
        <f t="shared" si="0"/>
        <v>27370</v>
      </c>
      <c r="E71" s="319" t="s">
        <v>118</v>
      </c>
      <c r="F71" s="320" t="s">
        <v>217</v>
      </c>
      <c r="G71" s="318">
        <f t="shared" si="1"/>
        <v>27370</v>
      </c>
      <c r="H71" s="320" t="str">
        <f t="shared" si="2"/>
        <v>บ.สยามเซ็นเตอร์โอเอ จก.</v>
      </c>
      <c r="I71" s="318">
        <f t="shared" ref="I71:I79" si="3">SUM(C71)</f>
        <v>27370</v>
      </c>
      <c r="J71" s="321" t="s">
        <v>29</v>
      </c>
      <c r="K71" s="320" t="s">
        <v>270</v>
      </c>
      <c r="L71" s="322">
        <v>244489</v>
      </c>
    </row>
    <row r="72" spans="1:12" ht="22.5" customHeight="1">
      <c r="A72" s="786"/>
      <c r="B72" s="787"/>
      <c r="C72" s="787"/>
      <c r="D72" s="787"/>
      <c r="E72" s="788"/>
      <c r="F72" s="323" t="s">
        <v>271</v>
      </c>
      <c r="G72" s="318">
        <v>2810</v>
      </c>
      <c r="H72" s="320"/>
      <c r="I72" s="318"/>
      <c r="J72" s="321"/>
      <c r="K72" s="320"/>
      <c r="L72" s="322"/>
    </row>
    <row r="73" spans="1:12" ht="22.5" customHeight="1">
      <c r="A73" s="786"/>
      <c r="B73" s="787"/>
      <c r="C73" s="787"/>
      <c r="D73" s="787"/>
      <c r="E73" s="788"/>
      <c r="F73" s="323" t="s">
        <v>272</v>
      </c>
      <c r="G73" s="318">
        <v>28200</v>
      </c>
      <c r="H73" s="320"/>
      <c r="I73" s="318"/>
      <c r="J73" s="321"/>
      <c r="K73" s="320"/>
      <c r="L73" s="322"/>
    </row>
    <row r="74" spans="1:12" ht="22.5" customHeight="1">
      <c r="A74" s="315">
        <v>3</v>
      </c>
      <c r="B74" s="316" t="s">
        <v>273</v>
      </c>
      <c r="C74" s="317">
        <v>40831.199999999997</v>
      </c>
      <c r="D74" s="318">
        <f>(C74)</f>
        <v>40831.199999999997</v>
      </c>
      <c r="E74" s="319" t="s">
        <v>118</v>
      </c>
      <c r="F74" s="320" t="s">
        <v>274</v>
      </c>
      <c r="G74" s="318">
        <f>(C74)</f>
        <v>40831.199999999997</v>
      </c>
      <c r="H74" s="320" t="str">
        <f>(F74)</f>
        <v>ร้านชวลิตการช่าง</v>
      </c>
      <c r="I74" s="318">
        <f t="shared" si="3"/>
        <v>40831.199999999997</v>
      </c>
      <c r="J74" s="321" t="s">
        <v>29</v>
      </c>
      <c r="K74" s="320" t="s">
        <v>275</v>
      </c>
      <c r="L74" s="322">
        <v>244481</v>
      </c>
    </row>
    <row r="75" spans="1:12" ht="22.5" customHeight="1">
      <c r="A75" s="1183"/>
      <c r="B75" s="1186"/>
      <c r="C75" s="1189"/>
      <c r="D75" s="1189"/>
      <c r="E75" s="1201"/>
      <c r="F75" s="293" t="s">
        <v>276</v>
      </c>
      <c r="G75" s="324">
        <v>44565.4</v>
      </c>
      <c r="H75" s="295"/>
      <c r="I75" s="295"/>
      <c r="J75" s="321"/>
      <c r="K75" s="300"/>
      <c r="L75" s="313"/>
    </row>
    <row r="76" spans="1:12" ht="22.5" customHeight="1">
      <c r="A76" s="1184"/>
      <c r="B76" s="1199"/>
      <c r="C76" s="1200"/>
      <c r="D76" s="1200"/>
      <c r="E76" s="1202"/>
      <c r="F76" s="293" t="s">
        <v>277</v>
      </c>
      <c r="G76" s="324">
        <v>48792</v>
      </c>
      <c r="H76" s="295"/>
      <c r="I76" s="295"/>
      <c r="J76" s="321"/>
      <c r="K76" s="300"/>
      <c r="L76" s="313"/>
    </row>
    <row r="77" spans="1:12" ht="22.5" customHeight="1">
      <c r="A77" s="315">
        <v>4</v>
      </c>
      <c r="B77" s="320" t="s">
        <v>278</v>
      </c>
      <c r="C77" s="317">
        <v>17047.240000000002</v>
      </c>
      <c r="D77" s="318">
        <f t="shared" si="0"/>
        <v>17047.240000000002</v>
      </c>
      <c r="E77" s="319" t="s">
        <v>118</v>
      </c>
      <c r="F77" s="320" t="s">
        <v>279</v>
      </c>
      <c r="G77" s="318">
        <f t="shared" si="1"/>
        <v>17047.240000000002</v>
      </c>
      <c r="H77" s="320" t="str">
        <f t="shared" si="2"/>
        <v>บ.นิวแมน จก.</v>
      </c>
      <c r="I77" s="318">
        <f t="shared" si="3"/>
        <v>17047.240000000002</v>
      </c>
      <c r="J77" s="321" t="s">
        <v>29</v>
      </c>
      <c r="K77" s="320" t="s">
        <v>280</v>
      </c>
      <c r="L77" s="322">
        <v>244483</v>
      </c>
    </row>
    <row r="78" spans="1:12" ht="22.5" customHeight="1">
      <c r="A78" s="315">
        <v>5</v>
      </c>
      <c r="B78" s="320" t="s">
        <v>281</v>
      </c>
      <c r="C78" s="317">
        <v>6710.51</v>
      </c>
      <c r="D78" s="318">
        <f>(C78)</f>
        <v>6710.51</v>
      </c>
      <c r="E78" s="319" t="s">
        <v>118</v>
      </c>
      <c r="F78" s="320" t="s">
        <v>226</v>
      </c>
      <c r="G78" s="318">
        <f>(C78)</f>
        <v>6710.51</v>
      </c>
      <c r="H78" s="320" t="str">
        <f>(F78)</f>
        <v>บจก.อีซูซุตากฮกอันตึ๊ง</v>
      </c>
      <c r="I78" s="318">
        <f t="shared" si="3"/>
        <v>6710.51</v>
      </c>
      <c r="J78" s="321" t="s">
        <v>29</v>
      </c>
      <c r="K78" s="320" t="s">
        <v>282</v>
      </c>
      <c r="L78" s="322">
        <v>244483</v>
      </c>
    </row>
    <row r="79" spans="1:12" ht="22.5" customHeight="1">
      <c r="A79" s="315">
        <v>6</v>
      </c>
      <c r="B79" s="320" t="s">
        <v>283</v>
      </c>
      <c r="C79" s="317">
        <v>10960.01</v>
      </c>
      <c r="D79" s="318">
        <f t="shared" ref="D79" si="4">(C79)</f>
        <v>10960.01</v>
      </c>
      <c r="E79" s="319" t="s">
        <v>118</v>
      </c>
      <c r="F79" s="320" t="s">
        <v>226</v>
      </c>
      <c r="G79" s="318">
        <f t="shared" ref="G79" si="5">(C79)</f>
        <v>10960.01</v>
      </c>
      <c r="H79" s="320" t="str">
        <f t="shared" ref="H79" si="6">(F79)</f>
        <v>บจก.อีซูซุตากฮกอันตึ๊ง</v>
      </c>
      <c r="I79" s="318">
        <f t="shared" si="3"/>
        <v>10960.01</v>
      </c>
      <c r="J79" s="321" t="s">
        <v>29</v>
      </c>
      <c r="K79" s="320" t="s">
        <v>284</v>
      </c>
      <c r="L79" s="322">
        <v>244483</v>
      </c>
    </row>
    <row r="80" spans="1:12" ht="22.5" customHeight="1">
      <c r="A80" s="311"/>
      <c r="B80" s="293"/>
      <c r="C80" s="294"/>
      <c r="D80" s="294"/>
      <c r="E80" s="292"/>
      <c r="F80" s="292"/>
      <c r="G80" s="295"/>
      <c r="H80" s="295"/>
      <c r="I80" s="295"/>
      <c r="J80" s="292"/>
      <c r="K80" s="300"/>
      <c r="L80" s="313"/>
    </row>
    <row r="81" spans="1:12" ht="22.5" customHeight="1">
      <c r="A81" s="311"/>
      <c r="B81" s="293"/>
      <c r="C81" s="294"/>
      <c r="D81" s="294"/>
      <c r="E81" s="292"/>
      <c r="F81" s="292"/>
      <c r="G81" s="295"/>
      <c r="H81" s="295"/>
      <c r="I81" s="295"/>
      <c r="J81" s="292"/>
      <c r="K81" s="300"/>
      <c r="L81" s="313"/>
    </row>
    <row r="82" spans="1:12" ht="52.5">
      <c r="A82" s="304"/>
      <c r="B82" s="305" t="s">
        <v>147</v>
      </c>
      <c r="C82" s="306"/>
      <c r="D82" s="306"/>
      <c r="E82" s="307"/>
      <c r="F82" s="307"/>
      <c r="G82" s="308"/>
      <c r="H82" s="308"/>
      <c r="I82" s="308"/>
      <c r="J82" s="307"/>
      <c r="K82" s="309"/>
      <c r="L82" s="309"/>
    </row>
    <row r="83" spans="1:12" ht="21">
      <c r="A83" s="307"/>
      <c r="B83" s="310" t="s">
        <v>11</v>
      </c>
      <c r="C83" s="306"/>
      <c r="D83" s="306"/>
      <c r="E83" s="307"/>
      <c r="F83" s="307"/>
      <c r="G83" s="308"/>
      <c r="H83" s="308"/>
      <c r="I83" s="310"/>
      <c r="J83" s="307"/>
      <c r="K83" s="307"/>
      <c r="L83" s="307"/>
    </row>
    <row r="84" spans="1:12" ht="92.25" customHeight="1">
      <c r="A84" s="325" t="s">
        <v>286</v>
      </c>
      <c r="B84" s="326" t="s">
        <v>393</v>
      </c>
      <c r="C84" s="327">
        <v>2495.34</v>
      </c>
      <c r="D84" s="327">
        <v>2495.34</v>
      </c>
      <c r="E84" s="328" t="s">
        <v>118</v>
      </c>
      <c r="F84" s="328" t="s">
        <v>394</v>
      </c>
      <c r="G84" s="327">
        <v>2495.34</v>
      </c>
      <c r="H84" s="328" t="s">
        <v>394</v>
      </c>
      <c r="I84" s="327">
        <v>2495.34</v>
      </c>
      <c r="J84" s="328" t="s">
        <v>29</v>
      </c>
      <c r="K84" s="329" t="s">
        <v>395</v>
      </c>
      <c r="L84" s="330" t="s">
        <v>396</v>
      </c>
    </row>
    <row r="85" spans="1:12" ht="92.25" customHeight="1">
      <c r="A85" s="315">
        <v>2</v>
      </c>
      <c r="B85" s="326" t="s">
        <v>397</v>
      </c>
      <c r="C85" s="327">
        <v>15000</v>
      </c>
      <c r="D85" s="327">
        <v>15000</v>
      </c>
      <c r="E85" s="328" t="s">
        <v>118</v>
      </c>
      <c r="F85" s="328" t="s">
        <v>398</v>
      </c>
      <c r="G85" s="327">
        <v>15000</v>
      </c>
      <c r="H85" s="328" t="s">
        <v>398</v>
      </c>
      <c r="I85" s="327">
        <v>15000</v>
      </c>
      <c r="J85" s="328" t="s">
        <v>29</v>
      </c>
      <c r="K85" s="328" t="s">
        <v>399</v>
      </c>
      <c r="L85" s="331" t="s">
        <v>400</v>
      </c>
    </row>
    <row r="86" spans="1:12" ht="92.25" customHeight="1">
      <c r="A86" s="315">
        <v>3</v>
      </c>
      <c r="B86" s="326" t="s">
        <v>397</v>
      </c>
      <c r="C86" s="327">
        <v>15000</v>
      </c>
      <c r="D86" s="327">
        <v>15000</v>
      </c>
      <c r="E86" s="328" t="s">
        <v>118</v>
      </c>
      <c r="F86" s="328" t="s">
        <v>401</v>
      </c>
      <c r="G86" s="327">
        <v>15000</v>
      </c>
      <c r="H86" s="328" t="s">
        <v>401</v>
      </c>
      <c r="I86" s="327">
        <v>15000</v>
      </c>
      <c r="J86" s="328" t="s">
        <v>29</v>
      </c>
      <c r="K86" s="328" t="s">
        <v>402</v>
      </c>
      <c r="L86" s="331" t="s">
        <v>400</v>
      </c>
    </row>
    <row r="87" spans="1:12" ht="92.25" customHeight="1">
      <c r="A87" s="315">
        <v>4</v>
      </c>
      <c r="B87" s="326" t="s">
        <v>397</v>
      </c>
      <c r="C87" s="327">
        <v>15000</v>
      </c>
      <c r="D87" s="327">
        <v>15000</v>
      </c>
      <c r="E87" s="328" t="s">
        <v>118</v>
      </c>
      <c r="F87" s="328" t="s">
        <v>403</v>
      </c>
      <c r="G87" s="327">
        <v>15000</v>
      </c>
      <c r="H87" s="328" t="s">
        <v>403</v>
      </c>
      <c r="I87" s="327">
        <v>15000</v>
      </c>
      <c r="J87" s="328" t="s">
        <v>29</v>
      </c>
      <c r="K87" s="328" t="s">
        <v>404</v>
      </c>
      <c r="L87" s="331" t="s">
        <v>400</v>
      </c>
    </row>
    <row r="88" spans="1:12" ht="92.25" customHeight="1">
      <c r="A88" s="315">
        <v>5</v>
      </c>
      <c r="B88" s="326" t="s">
        <v>397</v>
      </c>
      <c r="C88" s="327">
        <v>15000</v>
      </c>
      <c r="D88" s="327">
        <v>15000</v>
      </c>
      <c r="E88" s="328" t="s">
        <v>118</v>
      </c>
      <c r="F88" s="328" t="s">
        <v>405</v>
      </c>
      <c r="G88" s="327">
        <v>15000</v>
      </c>
      <c r="H88" s="328" t="s">
        <v>405</v>
      </c>
      <c r="I88" s="327">
        <v>15000</v>
      </c>
      <c r="J88" s="328" t="s">
        <v>29</v>
      </c>
      <c r="K88" s="328" t="s">
        <v>406</v>
      </c>
      <c r="L88" s="331" t="s">
        <v>400</v>
      </c>
    </row>
    <row r="89" spans="1:12" ht="92.25" customHeight="1">
      <c r="A89" s="315">
        <v>6</v>
      </c>
      <c r="B89" s="326" t="s">
        <v>397</v>
      </c>
      <c r="C89" s="327">
        <v>15000</v>
      </c>
      <c r="D89" s="327">
        <v>15000</v>
      </c>
      <c r="E89" s="328" t="s">
        <v>118</v>
      </c>
      <c r="F89" s="328" t="s">
        <v>407</v>
      </c>
      <c r="G89" s="327">
        <v>15000</v>
      </c>
      <c r="H89" s="328" t="s">
        <v>407</v>
      </c>
      <c r="I89" s="327">
        <v>15000</v>
      </c>
      <c r="J89" s="328" t="s">
        <v>29</v>
      </c>
      <c r="K89" s="328" t="s">
        <v>408</v>
      </c>
      <c r="L89" s="331" t="s">
        <v>400</v>
      </c>
    </row>
    <row r="90" spans="1:12" ht="92.25" customHeight="1">
      <c r="A90" s="315">
        <v>7</v>
      </c>
      <c r="B90" s="326" t="s">
        <v>397</v>
      </c>
      <c r="C90" s="327">
        <v>15000</v>
      </c>
      <c r="D90" s="327">
        <v>15000</v>
      </c>
      <c r="E90" s="328" t="s">
        <v>118</v>
      </c>
      <c r="F90" s="328" t="s">
        <v>409</v>
      </c>
      <c r="G90" s="327">
        <v>15000</v>
      </c>
      <c r="H90" s="328" t="s">
        <v>409</v>
      </c>
      <c r="I90" s="327">
        <v>15000</v>
      </c>
      <c r="J90" s="328" t="s">
        <v>29</v>
      </c>
      <c r="K90" s="328" t="s">
        <v>410</v>
      </c>
      <c r="L90" s="331" t="s">
        <v>400</v>
      </c>
    </row>
    <row r="91" spans="1:12" ht="92.25" customHeight="1">
      <c r="A91" s="315">
        <v>8</v>
      </c>
      <c r="B91" s="326" t="s">
        <v>397</v>
      </c>
      <c r="C91" s="327">
        <v>15000</v>
      </c>
      <c r="D91" s="327">
        <v>15000</v>
      </c>
      <c r="E91" s="328" t="s">
        <v>118</v>
      </c>
      <c r="F91" s="328" t="s">
        <v>411</v>
      </c>
      <c r="G91" s="327">
        <v>15000</v>
      </c>
      <c r="H91" s="328" t="s">
        <v>411</v>
      </c>
      <c r="I91" s="327">
        <v>15000</v>
      </c>
      <c r="J91" s="328" t="s">
        <v>29</v>
      </c>
      <c r="K91" s="328" t="s">
        <v>412</v>
      </c>
      <c r="L91" s="331" t="s">
        <v>400</v>
      </c>
    </row>
    <row r="92" spans="1:12" ht="92.25" customHeight="1">
      <c r="A92" s="315">
        <v>9</v>
      </c>
      <c r="B92" s="326" t="s">
        <v>397</v>
      </c>
      <c r="C92" s="327">
        <v>15000</v>
      </c>
      <c r="D92" s="327">
        <v>15000</v>
      </c>
      <c r="E92" s="328" t="s">
        <v>118</v>
      </c>
      <c r="F92" s="328" t="s">
        <v>413</v>
      </c>
      <c r="G92" s="327">
        <v>15000</v>
      </c>
      <c r="H92" s="328" t="s">
        <v>413</v>
      </c>
      <c r="I92" s="327">
        <v>15000</v>
      </c>
      <c r="J92" s="328" t="s">
        <v>29</v>
      </c>
      <c r="K92" s="328" t="s">
        <v>414</v>
      </c>
      <c r="L92" s="331" t="s">
        <v>400</v>
      </c>
    </row>
    <row r="93" spans="1:12" ht="92.25" customHeight="1">
      <c r="A93" s="315">
        <v>10</v>
      </c>
      <c r="B93" s="326" t="s">
        <v>397</v>
      </c>
      <c r="C93" s="327">
        <v>15000</v>
      </c>
      <c r="D93" s="327">
        <v>15000</v>
      </c>
      <c r="E93" s="328" t="s">
        <v>118</v>
      </c>
      <c r="F93" s="328" t="s">
        <v>415</v>
      </c>
      <c r="G93" s="327">
        <v>15000</v>
      </c>
      <c r="H93" s="328" t="s">
        <v>415</v>
      </c>
      <c r="I93" s="327">
        <v>15000</v>
      </c>
      <c r="J93" s="328" t="s">
        <v>29</v>
      </c>
      <c r="K93" s="328" t="s">
        <v>416</v>
      </c>
      <c r="L93" s="331" t="s">
        <v>400</v>
      </c>
    </row>
    <row r="94" spans="1:12" ht="92.25" customHeight="1">
      <c r="A94" s="315">
        <v>11</v>
      </c>
      <c r="B94" s="326" t="s">
        <v>397</v>
      </c>
      <c r="C94" s="327">
        <v>15000</v>
      </c>
      <c r="D94" s="327">
        <v>15000</v>
      </c>
      <c r="E94" s="328" t="s">
        <v>118</v>
      </c>
      <c r="F94" s="328" t="s">
        <v>323</v>
      </c>
      <c r="G94" s="327">
        <v>15000</v>
      </c>
      <c r="H94" s="328" t="s">
        <v>323</v>
      </c>
      <c r="I94" s="327">
        <v>15000</v>
      </c>
      <c r="J94" s="328" t="s">
        <v>29</v>
      </c>
      <c r="K94" s="328" t="s">
        <v>417</v>
      </c>
      <c r="L94" s="331" t="s">
        <v>400</v>
      </c>
    </row>
    <row r="95" spans="1:12" ht="22.5" customHeight="1">
      <c r="A95" s="311"/>
      <c r="B95" s="293"/>
      <c r="C95" s="294"/>
      <c r="D95" s="294"/>
      <c r="E95" s="292"/>
      <c r="F95" s="292"/>
      <c r="G95" s="295"/>
      <c r="H95" s="295"/>
      <c r="I95" s="295"/>
      <c r="J95" s="292"/>
      <c r="K95" s="300"/>
      <c r="L95" s="313"/>
    </row>
    <row r="96" spans="1:12" ht="22.5" customHeight="1">
      <c r="A96" s="311"/>
      <c r="B96" s="293"/>
      <c r="C96" s="294"/>
      <c r="D96" s="294"/>
      <c r="E96" s="292"/>
      <c r="F96" s="292"/>
      <c r="G96" s="295"/>
      <c r="H96" s="295"/>
      <c r="I96" s="295"/>
      <c r="J96" s="292"/>
      <c r="K96" s="300"/>
      <c r="L96" s="313"/>
    </row>
    <row r="97" spans="1:12" ht="26.25">
      <c r="A97" s="304"/>
      <c r="B97" s="305" t="s">
        <v>148</v>
      </c>
      <c r="C97" s="306"/>
      <c r="D97" s="306"/>
      <c r="E97" s="307"/>
      <c r="F97" s="307"/>
      <c r="G97" s="308"/>
      <c r="H97" s="308"/>
      <c r="I97" s="308"/>
      <c r="J97" s="307"/>
      <c r="K97" s="309"/>
      <c r="L97" s="309"/>
    </row>
    <row r="98" spans="1:12" ht="21">
      <c r="A98" s="307"/>
      <c r="B98" s="310" t="s">
        <v>11</v>
      </c>
      <c r="C98" s="306"/>
      <c r="D98" s="306"/>
      <c r="E98" s="307"/>
      <c r="F98" s="307"/>
      <c r="G98" s="308"/>
      <c r="H98" s="308"/>
      <c r="I98" s="310"/>
      <c r="J98" s="307"/>
      <c r="K98" s="307"/>
      <c r="L98" s="307"/>
    </row>
    <row r="99" spans="1:12" ht="49.5" customHeight="1">
      <c r="A99" s="321">
        <v>1</v>
      </c>
      <c r="B99" s="332" t="s">
        <v>588</v>
      </c>
      <c r="C99" s="333">
        <v>18000</v>
      </c>
      <c r="D99" s="333">
        <v>18000</v>
      </c>
      <c r="E99" s="321" t="s">
        <v>118</v>
      </c>
      <c r="F99" s="321" t="s">
        <v>448</v>
      </c>
      <c r="G99" s="334">
        <v>18000</v>
      </c>
      <c r="H99" s="334" t="s">
        <v>448</v>
      </c>
      <c r="I99" s="332">
        <v>18000</v>
      </c>
      <c r="J99" s="335" t="s">
        <v>29</v>
      </c>
      <c r="K99" s="321" t="s">
        <v>589</v>
      </c>
      <c r="L99" s="336">
        <v>244483</v>
      </c>
    </row>
    <row r="100" spans="1:12" ht="22.5" customHeight="1">
      <c r="A100" s="311"/>
      <c r="B100" s="293"/>
      <c r="C100" s="294"/>
      <c r="D100" s="294"/>
      <c r="E100" s="292"/>
      <c r="F100" s="292"/>
      <c r="G100" s="295"/>
      <c r="H100" s="295"/>
      <c r="I100" s="295"/>
      <c r="J100" s="292"/>
      <c r="K100" s="300"/>
      <c r="L100" s="313"/>
    </row>
    <row r="101" spans="1:12" ht="22.5" customHeight="1">
      <c r="A101" s="311"/>
      <c r="B101" s="293"/>
      <c r="C101" s="294"/>
      <c r="D101" s="294"/>
      <c r="E101" s="292"/>
      <c r="F101" s="292"/>
      <c r="G101" s="295"/>
      <c r="H101" s="295"/>
      <c r="I101" s="295"/>
      <c r="J101" s="292"/>
      <c r="K101" s="300"/>
      <c r="L101" s="313"/>
    </row>
    <row r="102" spans="1:12" ht="22.5" customHeight="1">
      <c r="A102" s="311"/>
      <c r="B102" s="293"/>
      <c r="C102" s="294"/>
      <c r="D102" s="294"/>
      <c r="E102" s="292"/>
      <c r="F102" s="292"/>
      <c r="G102" s="295"/>
      <c r="H102" s="295"/>
      <c r="I102" s="295"/>
      <c r="J102" s="292"/>
      <c r="K102" s="300"/>
      <c r="L102" s="313"/>
    </row>
    <row r="103" spans="1:12" ht="26.25">
      <c r="A103" s="304"/>
      <c r="B103" s="305" t="s">
        <v>149</v>
      </c>
      <c r="C103" s="306"/>
      <c r="D103" s="306"/>
      <c r="E103" s="307"/>
      <c r="F103" s="307"/>
      <c r="G103" s="308"/>
      <c r="H103" s="308"/>
      <c r="I103" s="308"/>
      <c r="J103" s="307"/>
      <c r="K103" s="309"/>
      <c r="L103" s="309"/>
    </row>
    <row r="104" spans="1:12" ht="21">
      <c r="A104" s="307"/>
      <c r="B104" s="310" t="s">
        <v>11</v>
      </c>
      <c r="C104" s="306"/>
      <c r="D104" s="306"/>
      <c r="E104" s="307"/>
      <c r="F104" s="307"/>
      <c r="G104" s="308"/>
      <c r="H104" s="308"/>
      <c r="I104" s="310"/>
      <c r="J104" s="307"/>
      <c r="K104" s="307"/>
      <c r="L104" s="307"/>
    </row>
    <row r="105" spans="1:12" ht="22.5" customHeight="1">
      <c r="A105" s="311"/>
      <c r="B105" s="293"/>
      <c r="C105" s="294"/>
      <c r="D105" s="294"/>
      <c r="E105" s="292"/>
      <c r="F105" s="292"/>
      <c r="G105" s="295"/>
      <c r="H105" s="295"/>
      <c r="I105" s="295"/>
      <c r="J105" s="292"/>
      <c r="K105" s="300"/>
      <c r="L105" s="313"/>
    </row>
    <row r="106" spans="1:12" ht="21">
      <c r="A106" s="311"/>
      <c r="B106" s="293"/>
      <c r="C106" s="294"/>
      <c r="D106" s="294"/>
      <c r="E106" s="292"/>
      <c r="F106" s="292"/>
      <c r="G106" s="295"/>
      <c r="H106" s="295"/>
      <c r="I106" s="295"/>
      <c r="J106" s="292"/>
      <c r="K106" s="300"/>
      <c r="L106" s="313"/>
    </row>
    <row r="107" spans="1:12" ht="21">
      <c r="A107" s="311"/>
      <c r="B107" s="293"/>
      <c r="C107" s="294"/>
      <c r="D107" s="294"/>
      <c r="E107" s="292"/>
      <c r="F107" s="292"/>
      <c r="G107" s="295"/>
      <c r="H107" s="295"/>
      <c r="I107" s="295"/>
      <c r="J107" s="292"/>
      <c r="K107" s="300"/>
      <c r="L107" s="313"/>
    </row>
    <row r="108" spans="1:12" ht="52.5">
      <c r="A108" s="304"/>
      <c r="B108" s="305" t="s">
        <v>150</v>
      </c>
      <c r="C108" s="306"/>
      <c r="D108" s="306"/>
      <c r="E108" s="307"/>
      <c r="F108" s="307"/>
      <c r="G108" s="308"/>
      <c r="H108" s="308"/>
      <c r="I108" s="308"/>
      <c r="J108" s="307"/>
      <c r="K108" s="309"/>
      <c r="L108" s="309"/>
    </row>
    <row r="109" spans="1:12" ht="21">
      <c r="A109" s="307"/>
      <c r="B109" s="310" t="s">
        <v>11</v>
      </c>
      <c r="C109" s="306"/>
      <c r="D109" s="306"/>
      <c r="E109" s="307"/>
      <c r="F109" s="307"/>
      <c r="G109" s="308"/>
      <c r="H109" s="308"/>
      <c r="I109" s="310"/>
      <c r="J109" s="307"/>
      <c r="K109" s="307"/>
      <c r="L109" s="307"/>
    </row>
    <row r="110" spans="1:12" ht="60.75">
      <c r="A110" s="297">
        <v>1</v>
      </c>
      <c r="B110" s="337" t="s">
        <v>790</v>
      </c>
      <c r="C110" s="327">
        <v>13017.62</v>
      </c>
      <c r="D110" s="327">
        <v>13017.62</v>
      </c>
      <c r="E110" s="328" t="s">
        <v>11</v>
      </c>
      <c r="F110" s="337" t="s">
        <v>766</v>
      </c>
      <c r="G110" s="327">
        <v>13017.62</v>
      </c>
      <c r="H110" s="337" t="s">
        <v>766</v>
      </c>
      <c r="I110" s="327">
        <v>13017.62</v>
      </c>
      <c r="J110" s="328" t="s">
        <v>29</v>
      </c>
      <c r="K110" s="328" t="s">
        <v>791</v>
      </c>
      <c r="L110" s="331">
        <v>244480</v>
      </c>
    </row>
    <row r="111" spans="1:12" ht="21">
      <c r="A111" s="311"/>
      <c r="B111" s="293"/>
      <c r="C111" s="294"/>
      <c r="D111" s="294"/>
      <c r="E111" s="292"/>
      <c r="F111" s="292"/>
      <c r="G111" s="295"/>
      <c r="H111" s="295"/>
      <c r="I111" s="295"/>
      <c r="J111" s="292"/>
      <c r="K111" s="300"/>
      <c r="L111" s="313"/>
    </row>
    <row r="112" spans="1:12" ht="21">
      <c r="A112" s="311"/>
      <c r="B112" s="293"/>
      <c r="C112" s="294"/>
      <c r="D112" s="294"/>
      <c r="E112" s="292"/>
      <c r="F112" s="292"/>
      <c r="G112" s="295"/>
      <c r="H112" s="295"/>
      <c r="I112" s="295"/>
      <c r="J112" s="292"/>
      <c r="K112" s="300"/>
      <c r="L112" s="313"/>
    </row>
    <row r="113" spans="1:12" ht="52.5">
      <c r="A113" s="304"/>
      <c r="B113" s="305" t="s">
        <v>151</v>
      </c>
      <c r="C113" s="306"/>
      <c r="D113" s="306"/>
      <c r="E113" s="307"/>
      <c r="F113" s="307"/>
      <c r="G113" s="308"/>
      <c r="H113" s="308"/>
      <c r="I113" s="308"/>
      <c r="J113" s="307"/>
      <c r="K113" s="309"/>
      <c r="L113" s="309"/>
    </row>
    <row r="114" spans="1:12" ht="21">
      <c r="A114" s="307"/>
      <c r="B114" s="310" t="s">
        <v>11</v>
      </c>
      <c r="C114" s="306"/>
      <c r="D114" s="306"/>
      <c r="E114" s="307"/>
      <c r="F114" s="307"/>
      <c r="G114" s="308"/>
      <c r="H114" s="308"/>
      <c r="I114" s="310"/>
      <c r="J114" s="307"/>
      <c r="K114" s="307"/>
      <c r="L114" s="307"/>
    </row>
    <row r="115" spans="1:12" ht="63">
      <c r="A115" s="1203">
        <v>1</v>
      </c>
      <c r="B115" s="1204" t="s">
        <v>903</v>
      </c>
      <c r="C115" s="1205">
        <v>24000</v>
      </c>
      <c r="D115" s="1205">
        <v>24000</v>
      </c>
      <c r="E115" s="1206" t="s">
        <v>118</v>
      </c>
      <c r="F115" s="339" t="s">
        <v>904</v>
      </c>
      <c r="G115" s="340">
        <v>24000</v>
      </c>
      <c r="H115" s="339" t="s">
        <v>904</v>
      </c>
      <c r="I115" s="341">
        <f>C115</f>
        <v>24000</v>
      </c>
      <c r="J115" s="342" t="s">
        <v>794</v>
      </c>
      <c r="K115" s="342" t="s">
        <v>905</v>
      </c>
      <c r="L115" s="343">
        <v>244477</v>
      </c>
    </row>
    <row r="116" spans="1:12" ht="21">
      <c r="A116" s="1203"/>
      <c r="B116" s="1204"/>
      <c r="C116" s="1205"/>
      <c r="D116" s="1205"/>
      <c r="E116" s="1206"/>
      <c r="F116" s="339" t="s">
        <v>830</v>
      </c>
      <c r="G116" s="340">
        <v>29000</v>
      </c>
      <c r="H116" s="339"/>
      <c r="I116" s="341"/>
      <c r="J116" s="342"/>
      <c r="K116" s="342"/>
      <c r="L116" s="344"/>
    </row>
    <row r="117" spans="1:12" ht="21">
      <c r="A117" s="1203"/>
      <c r="B117" s="1204"/>
      <c r="C117" s="1205"/>
      <c r="D117" s="1205"/>
      <c r="E117" s="1206"/>
      <c r="F117" s="339" t="s">
        <v>906</v>
      </c>
      <c r="G117" s="340">
        <v>32000</v>
      </c>
      <c r="H117" s="339"/>
      <c r="I117" s="341"/>
      <c r="J117" s="342"/>
      <c r="K117" s="342"/>
      <c r="L117" s="344"/>
    </row>
    <row r="118" spans="1:12" ht="42">
      <c r="A118" s="303">
        <v>2</v>
      </c>
      <c r="B118" s="302" t="s">
        <v>907</v>
      </c>
      <c r="C118" s="345">
        <v>11356.55</v>
      </c>
      <c r="D118" s="345">
        <f>C118</f>
        <v>11356.55</v>
      </c>
      <c r="E118" s="346" t="s">
        <v>118</v>
      </c>
      <c r="F118" s="347" t="s">
        <v>823</v>
      </c>
      <c r="G118" s="348">
        <v>11356.55</v>
      </c>
      <c r="H118" s="347" t="s">
        <v>823</v>
      </c>
      <c r="I118" s="349">
        <f>C118</f>
        <v>11356.55</v>
      </c>
      <c r="J118" s="347" t="s">
        <v>794</v>
      </c>
      <c r="K118" s="302" t="s">
        <v>908</v>
      </c>
      <c r="L118" s="350">
        <v>244496</v>
      </c>
    </row>
    <row r="119" spans="1:12" ht="42">
      <c r="A119" s="292">
        <v>3</v>
      </c>
      <c r="B119" s="351" t="s">
        <v>909</v>
      </c>
      <c r="C119" s="294">
        <v>13000</v>
      </c>
      <c r="D119" s="294">
        <f>C119</f>
        <v>13000</v>
      </c>
      <c r="E119" s="338" t="s">
        <v>118</v>
      </c>
      <c r="F119" s="342" t="s">
        <v>793</v>
      </c>
      <c r="G119" s="352">
        <f>D119</f>
        <v>13000</v>
      </c>
      <c r="H119" s="295" t="str">
        <f>F119</f>
        <v>ห้างหุ้นส่วนจำกัด อรรณพออยล์</v>
      </c>
      <c r="I119" s="353">
        <f>C119</f>
        <v>13000</v>
      </c>
      <c r="J119" s="342" t="s">
        <v>794</v>
      </c>
      <c r="K119" s="342" t="s">
        <v>910</v>
      </c>
      <c r="L119" s="354">
        <v>244496</v>
      </c>
    </row>
    <row r="120" spans="1:12" ht="21">
      <c r="A120" s="311"/>
      <c r="B120" s="293"/>
      <c r="C120" s="294"/>
      <c r="D120" s="294"/>
      <c r="E120" s="292"/>
      <c r="F120" s="292"/>
      <c r="G120" s="295"/>
      <c r="H120" s="295"/>
      <c r="I120" s="295"/>
      <c r="J120" s="292"/>
      <c r="K120" s="300"/>
      <c r="L120" s="313"/>
    </row>
    <row r="121" spans="1:12" ht="21">
      <c r="A121" s="311"/>
      <c r="B121" s="293"/>
      <c r="C121" s="294"/>
      <c r="D121" s="294"/>
      <c r="E121" s="292"/>
      <c r="F121" s="292"/>
      <c r="G121" s="295"/>
      <c r="H121" s="295"/>
      <c r="I121" s="295"/>
      <c r="J121" s="292"/>
      <c r="K121" s="300"/>
      <c r="L121" s="313"/>
    </row>
    <row r="122" spans="1:12" ht="26.25">
      <c r="A122" s="304"/>
      <c r="B122" s="305" t="s">
        <v>152</v>
      </c>
      <c r="C122" s="306"/>
      <c r="D122" s="306"/>
      <c r="E122" s="307"/>
      <c r="F122" s="307"/>
      <c r="G122" s="308"/>
      <c r="H122" s="308"/>
      <c r="I122" s="308"/>
      <c r="J122" s="307"/>
      <c r="K122" s="309"/>
      <c r="L122" s="309"/>
    </row>
    <row r="123" spans="1:12" ht="21">
      <c r="A123" s="307"/>
      <c r="B123" s="310" t="s">
        <v>11</v>
      </c>
      <c r="C123" s="306"/>
      <c r="D123" s="306"/>
      <c r="E123" s="307"/>
      <c r="F123" s="307"/>
      <c r="G123" s="308"/>
      <c r="H123" s="308"/>
      <c r="I123" s="310"/>
      <c r="J123" s="307"/>
      <c r="K123" s="307"/>
      <c r="L123" s="307"/>
    </row>
    <row r="124" spans="1:12" s="42" customFormat="1" ht="21">
      <c r="A124" s="355"/>
      <c r="B124" s="358"/>
      <c r="C124" s="356"/>
      <c r="D124" s="356"/>
      <c r="E124" s="355"/>
      <c r="F124" s="355"/>
      <c r="G124" s="357"/>
      <c r="H124" s="357"/>
      <c r="I124" s="358"/>
      <c r="J124" s="355"/>
      <c r="K124" s="313"/>
      <c r="L124" s="313"/>
    </row>
    <row r="125" spans="1:12" ht="21">
      <c r="A125" s="311"/>
      <c r="B125" s="293"/>
      <c r="C125" s="294"/>
      <c r="D125" s="294"/>
      <c r="E125" s="292"/>
      <c r="F125" s="292"/>
      <c r="G125" s="295"/>
      <c r="H125" s="295"/>
      <c r="I125" s="295"/>
      <c r="J125" s="292"/>
      <c r="K125" s="300"/>
      <c r="L125" s="313"/>
    </row>
    <row r="126" spans="1:12" ht="21">
      <c r="A126" s="311"/>
      <c r="B126" s="293"/>
      <c r="C126" s="294"/>
      <c r="D126" s="294"/>
      <c r="E126" s="292"/>
      <c r="F126" s="292"/>
      <c r="G126" s="295"/>
      <c r="H126" s="295"/>
      <c r="I126" s="295"/>
      <c r="J126" s="292"/>
      <c r="K126" s="300"/>
      <c r="L126" s="313"/>
    </row>
    <row r="127" spans="1:12" ht="26.25">
      <c r="A127" s="304"/>
      <c r="B127" s="305" t="s">
        <v>153</v>
      </c>
      <c r="C127" s="306"/>
      <c r="D127" s="306"/>
      <c r="E127" s="307"/>
      <c r="F127" s="307"/>
      <c r="G127" s="308"/>
      <c r="H127" s="308"/>
      <c r="I127" s="308"/>
      <c r="J127" s="307"/>
      <c r="K127" s="309"/>
      <c r="L127" s="309"/>
    </row>
    <row r="128" spans="1:12" ht="21">
      <c r="A128" s="307"/>
      <c r="B128" s="310" t="s">
        <v>11</v>
      </c>
      <c r="C128" s="306"/>
      <c r="D128" s="306"/>
      <c r="E128" s="307"/>
      <c r="F128" s="307"/>
      <c r="G128" s="308"/>
      <c r="H128" s="308"/>
      <c r="I128" s="310"/>
      <c r="J128" s="307"/>
      <c r="K128" s="307"/>
      <c r="L128" s="307"/>
    </row>
    <row r="129" spans="1:12" s="42" customFormat="1" ht="21">
      <c r="A129" s="355"/>
      <c r="B129" s="358"/>
      <c r="C129" s="356"/>
      <c r="D129" s="356"/>
      <c r="E129" s="355"/>
      <c r="F129" s="355"/>
      <c r="G129" s="357"/>
      <c r="H129" s="357"/>
      <c r="I129" s="358"/>
      <c r="J129" s="355"/>
      <c r="K129" s="313"/>
      <c r="L129" s="313"/>
    </row>
    <row r="130" spans="1:12" s="42" customFormat="1" ht="21">
      <c r="A130" s="355"/>
      <c r="B130" s="358"/>
      <c r="C130" s="356"/>
      <c r="D130" s="356"/>
      <c r="E130" s="355"/>
      <c r="F130" s="355"/>
      <c r="G130" s="357"/>
      <c r="H130" s="357"/>
      <c r="I130" s="358"/>
      <c r="J130" s="355"/>
      <c r="K130" s="313"/>
      <c r="L130" s="313"/>
    </row>
    <row r="131" spans="1:12" ht="21">
      <c r="A131" s="311"/>
      <c r="B131" s="293"/>
      <c r="C131" s="294"/>
      <c r="D131" s="294"/>
      <c r="E131" s="292"/>
      <c r="F131" s="292"/>
      <c r="G131" s="295"/>
      <c r="H131" s="295"/>
      <c r="I131" s="295"/>
      <c r="J131" s="292"/>
      <c r="K131" s="300"/>
      <c r="L131" s="313"/>
    </row>
    <row r="132" spans="1:12" ht="21">
      <c r="A132" s="311"/>
      <c r="B132" s="293"/>
      <c r="C132" s="294"/>
      <c r="D132" s="294"/>
      <c r="E132" s="292"/>
      <c r="F132" s="292"/>
      <c r="G132" s="295"/>
      <c r="H132" s="295"/>
      <c r="I132" s="295"/>
      <c r="J132" s="292"/>
      <c r="K132" s="300"/>
      <c r="L132" s="313"/>
    </row>
  </sheetData>
  <mergeCells count="27">
    <mergeCell ref="A115:A117"/>
    <mergeCell ref="B115:B117"/>
    <mergeCell ref="C115:C117"/>
    <mergeCell ref="D115:D117"/>
    <mergeCell ref="E115:E117"/>
    <mergeCell ref="A69:E70"/>
    <mergeCell ref="A72:E73"/>
    <mergeCell ref="A75:A76"/>
    <mergeCell ref="B75:B76"/>
    <mergeCell ref="C75:C76"/>
    <mergeCell ref="D75:D76"/>
    <mergeCell ref="E75:E7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68" t="s">
        <v>139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7.75" customHeight="1">
      <c r="A2" s="668" t="s">
        <v>128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69" t="s">
        <v>6</v>
      </c>
      <c r="G3" s="670"/>
      <c r="H3" s="669" t="s">
        <v>7</v>
      </c>
      <c r="I3" s="670"/>
      <c r="J3" s="1" t="s">
        <v>8</v>
      </c>
      <c r="K3" s="669" t="s">
        <v>9</v>
      </c>
      <c r="L3" s="67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92"/>
      <c r="B43" s="704"/>
      <c r="C43" s="685"/>
      <c r="D43" s="685"/>
      <c r="E43" s="679"/>
      <c r="F43" s="2"/>
      <c r="G43" s="28"/>
      <c r="H43" s="2"/>
      <c r="I43" s="14"/>
      <c r="J43" s="2"/>
      <c r="K43" s="2"/>
      <c r="L43" s="18"/>
    </row>
    <row r="44" spans="1:12" ht="21" hidden="1">
      <c r="A44" s="793"/>
      <c r="B44" s="705"/>
      <c r="C44" s="686"/>
      <c r="D44" s="686"/>
      <c r="E44" s="680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94"/>
      <c r="B45" s="706"/>
      <c r="C45" s="687"/>
      <c r="D45" s="687"/>
      <c r="E45" s="681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01"/>
      <c r="B57" s="704"/>
      <c r="C57" s="685"/>
      <c r="D57" s="685"/>
      <c r="E57" s="679"/>
      <c r="F57" s="2"/>
      <c r="G57" s="15"/>
      <c r="H57" s="2"/>
      <c r="I57" s="14"/>
      <c r="J57" s="2"/>
      <c r="K57" s="2"/>
      <c r="L57" s="18"/>
    </row>
    <row r="58" spans="1:12" ht="21">
      <c r="A58" s="702"/>
      <c r="B58" s="705"/>
      <c r="C58" s="686"/>
      <c r="D58" s="686"/>
      <c r="E58" s="680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03"/>
      <c r="B59" s="706"/>
      <c r="C59" s="687"/>
      <c r="D59" s="687"/>
      <c r="E59" s="681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6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6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6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6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68" t="s">
        <v>140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7.75" customHeight="1">
      <c r="A2" s="668" t="s">
        <v>128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69" t="s">
        <v>6</v>
      </c>
      <c r="G3" s="670"/>
      <c r="H3" s="669" t="s">
        <v>7</v>
      </c>
      <c r="I3" s="670"/>
      <c r="J3" s="1" t="s">
        <v>8</v>
      </c>
      <c r="K3" s="669" t="s">
        <v>9</v>
      </c>
      <c r="L3" s="67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92"/>
      <c r="B43" s="704"/>
      <c r="C43" s="685"/>
      <c r="D43" s="685"/>
      <c r="E43" s="679"/>
      <c r="F43" s="2"/>
      <c r="G43" s="28"/>
      <c r="H43" s="2"/>
      <c r="I43" s="14"/>
      <c r="J43" s="2"/>
      <c r="K43" s="2"/>
      <c r="L43" s="18"/>
    </row>
    <row r="44" spans="1:12" ht="21" hidden="1">
      <c r="A44" s="793"/>
      <c r="B44" s="705"/>
      <c r="C44" s="686"/>
      <c r="D44" s="686"/>
      <c r="E44" s="680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94"/>
      <c r="B45" s="706"/>
      <c r="C45" s="687"/>
      <c r="D45" s="687"/>
      <c r="E45" s="681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01"/>
      <c r="B57" s="704"/>
      <c r="C57" s="685"/>
      <c r="D57" s="685"/>
      <c r="E57" s="679"/>
      <c r="F57" s="2"/>
      <c r="G57" s="15"/>
      <c r="H57" s="2"/>
      <c r="I57" s="14"/>
      <c r="J57" s="2"/>
      <c r="K57" s="2"/>
      <c r="L57" s="18"/>
    </row>
    <row r="58" spans="1:12" ht="21">
      <c r="A58" s="702"/>
      <c r="B58" s="705"/>
      <c r="C58" s="686"/>
      <c r="D58" s="686"/>
      <c r="E58" s="680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03"/>
      <c r="B59" s="706"/>
      <c r="C59" s="687"/>
      <c r="D59" s="687"/>
      <c r="E59" s="681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68" t="s">
        <v>141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7.75" customHeight="1">
      <c r="A2" s="668" t="s">
        <v>128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69" t="s">
        <v>6</v>
      </c>
      <c r="G3" s="670"/>
      <c r="H3" s="669" t="s">
        <v>7</v>
      </c>
      <c r="I3" s="670"/>
      <c r="J3" s="1" t="s">
        <v>8</v>
      </c>
      <c r="K3" s="669" t="s">
        <v>9</v>
      </c>
      <c r="L3" s="67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92"/>
      <c r="B43" s="704"/>
      <c r="C43" s="685"/>
      <c r="D43" s="685"/>
      <c r="E43" s="679"/>
      <c r="F43" s="2"/>
      <c r="G43" s="28"/>
      <c r="H43" s="2"/>
      <c r="I43" s="14"/>
      <c r="J43" s="2"/>
      <c r="K43" s="2"/>
      <c r="L43" s="18"/>
    </row>
    <row r="44" spans="1:12" ht="21" hidden="1">
      <c r="A44" s="793"/>
      <c r="B44" s="705"/>
      <c r="C44" s="686"/>
      <c r="D44" s="686"/>
      <c r="E44" s="680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94"/>
      <c r="B45" s="706"/>
      <c r="C45" s="687"/>
      <c r="D45" s="687"/>
      <c r="E45" s="681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01"/>
      <c r="B57" s="704"/>
      <c r="C57" s="685"/>
      <c r="D57" s="685"/>
      <c r="E57" s="679"/>
      <c r="F57" s="2"/>
      <c r="G57" s="15"/>
      <c r="H57" s="2"/>
      <c r="I57" s="14"/>
      <c r="J57" s="2"/>
      <c r="K57" s="2"/>
      <c r="L57" s="18"/>
    </row>
    <row r="58" spans="1:12" ht="21">
      <c r="A58" s="702"/>
      <c r="B58" s="705"/>
      <c r="C58" s="686"/>
      <c r="D58" s="686"/>
      <c r="E58" s="680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03"/>
      <c r="B59" s="706"/>
      <c r="C59" s="687"/>
      <c r="D59" s="687"/>
      <c r="E59" s="681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68" t="s">
        <v>142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12" ht="27.75" customHeight="1">
      <c r="A2" s="668" t="s">
        <v>128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69" t="s">
        <v>6</v>
      </c>
      <c r="G3" s="670"/>
      <c r="H3" s="669" t="s">
        <v>7</v>
      </c>
      <c r="I3" s="670"/>
      <c r="J3" s="1" t="s">
        <v>8</v>
      </c>
      <c r="K3" s="669" t="s">
        <v>9</v>
      </c>
      <c r="L3" s="67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92"/>
      <c r="B43" s="704"/>
      <c r="C43" s="685"/>
      <c r="D43" s="685"/>
      <c r="E43" s="679"/>
      <c r="F43" s="2"/>
      <c r="G43" s="28"/>
      <c r="H43" s="2"/>
      <c r="I43" s="14"/>
      <c r="J43" s="2"/>
      <c r="K43" s="2"/>
      <c r="L43" s="18"/>
    </row>
    <row r="44" spans="1:12" ht="21" hidden="1">
      <c r="A44" s="793"/>
      <c r="B44" s="705"/>
      <c r="C44" s="686"/>
      <c r="D44" s="686"/>
      <c r="E44" s="680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94"/>
      <c r="B45" s="706"/>
      <c r="C45" s="687"/>
      <c r="D45" s="687"/>
      <c r="E45" s="681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01"/>
      <c r="B57" s="704"/>
      <c r="C57" s="685"/>
      <c r="D57" s="685"/>
      <c r="E57" s="679"/>
      <c r="F57" s="2"/>
      <c r="G57" s="15"/>
      <c r="H57" s="2"/>
      <c r="I57" s="14"/>
      <c r="J57" s="2"/>
      <c r="K57" s="2"/>
      <c r="L57" s="18"/>
    </row>
    <row r="58" spans="1:12" ht="21">
      <c r="A58" s="702"/>
      <c r="B58" s="705"/>
      <c r="C58" s="686"/>
      <c r="D58" s="686"/>
      <c r="E58" s="680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03"/>
      <c r="B59" s="706"/>
      <c r="C59" s="687"/>
      <c r="D59" s="687"/>
      <c r="E59" s="681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มี.ค.69</vt:lpstr>
      <vt:lpstr>ต.ค.68</vt:lpstr>
      <vt:lpstr>พ.ย.68</vt:lpstr>
      <vt:lpstr>ธ.ค.68</vt:lpstr>
      <vt:lpstr>ม.ค.69</vt:lpstr>
      <vt:lpstr>ก.พ.69</vt:lpstr>
      <vt:lpstr>เม.ย.69</vt:lpstr>
      <vt:lpstr>พ.ค.69</vt:lpstr>
      <vt:lpstr>มิ.ย.69</vt:lpstr>
      <vt:lpstr>ก.ค.69</vt:lpstr>
      <vt:lpstr>ส.ค.69</vt:lpstr>
      <vt:lpstr>ก.ย.69</vt:lpstr>
      <vt:lpstr>มี.ค.69!Print_Titles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2026-06-10T09:55:01Z</cp:lastPrinted>
  <dcterms:created xsi:type="dcterms:W3CDTF">2023-10-04T07:28:33Z</dcterms:created>
  <dcterms:modified xsi:type="dcterms:W3CDTF">2026-06-10T09:55:09Z</dcterms:modified>
</cp:coreProperties>
</file>