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BEC6F4CF-5070-406A-9924-6296E9EAAB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.ค.67" sheetId="27" r:id="rId1"/>
  </sheets>
  <definedNames>
    <definedName name="_xlnm.Print_Titles" localSheetId="0">'ธ.ค.67'!$1:$3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27" l="1"/>
  <c r="I54" i="27"/>
  <c r="I53" i="27"/>
  <c r="G55" i="27"/>
  <c r="G54" i="27"/>
  <c r="G53" i="27"/>
  <c r="D55" i="27"/>
  <c r="C55" i="27"/>
  <c r="D54" i="27"/>
  <c r="C54" i="27"/>
  <c r="D53" i="27"/>
  <c r="C53" i="27"/>
</calcChain>
</file>

<file path=xl/sharedStrings.xml><?xml version="1.0" encoding="utf-8"?>
<sst xmlns="http://schemas.openxmlformats.org/spreadsheetml/2006/main" count="251" uniqueCount="129">
  <si>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</si>
  <si>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</si>
  <si>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</si>
  <si>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</si>
  <si>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</si>
  <si>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</si>
  <si>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</si>
  <si>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</si>
  <si>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</si>
  <si>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</si>
  <si>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</si>
  <si>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</si>
  <si>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</si>
  <si>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</si>
  <si>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</si>
  <si>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</si>
  <si>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</si>
  <si>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</si>
  <si>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</si>
  <si>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</si>
  <si>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</si>
  <si>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</si>
  <si>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</si>
  <si>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</si>
  <si>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</si>
  <si>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</si>
  <si>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</si>
  <si>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</si>
  <si>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</si>
  <si>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</si>
  <si>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</si>
  <si>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</si>
  <si>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</si>
  <si>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</si>
  <si>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</si>
  <si>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</si>
  <si>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</si>
  <si>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</si>
  <si>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</si>
  <si>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</si>
  <si>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</si>
  <si>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</si>
  <si>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</si>
  <si>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</si>
  <si>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</si>
  <si>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</si>
  <si>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</si>
  <si>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</si>
  <si>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</si>
  <si>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</si>
  <si>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</si>
  <si>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</si>
  <si>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</si>
  <si>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</si>
  <si>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</si>
  <si>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</si>
  <si>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</si>
  <si>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</si>
  <si>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</si>
  <si>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</si>
  <si>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</si>
  <si>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</si>
  <si>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</si>
  <si>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</si>
  <si>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</si>
  <si>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</si>
  <si>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</si>
  <si>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</si>
  <si>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</si>
  <si>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</si>
  <si>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</si>
  <si>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</si>
  <si>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</si>
  <si>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</si>
  <si>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</si>
  <si>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</si>
  <si>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</si>
  <si>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</si>
  <si>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</si>
  <si>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</si>
  <si>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</si>
  <si>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</si>
  <si>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</si>
  <si>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</si>
  <si>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</si>
  <si>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</si>
  <si>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</si>
  <si>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</si>
  <si>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</si>
  <si>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</si>
  <si>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</si>
  <si>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</si>
  <si>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</si>
  <si>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</si>
  <si>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</si>
  <si>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</si>
  <si>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</si>
  <si>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</si>
  <si>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</si>
  <si>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</si>
  <si>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</si>
  <si>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</si>
  <si>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</si>
  <si>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</si>
  <si>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</si>
  <si>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</si>
  <si>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</si>
  <si>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</si>
  <si>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</si>
  <si>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</si>
  <si>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</si>
  <si>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</si>
  <si>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</si>
  <si>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</si>
  <si>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</si>
  <si>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</si>
  <si>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</si>
  <si>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</si>
  <si>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รายงานสรุปผลการจัดซื้อจัดจ้าง ประจำเดือนธันวาคม ปีงบประมาณ 2568</t>
  </si>
  <si>
    <t>จ้างเหมาเอกชนดำเนินงานของส่วนราชการ ให้บริการงานนักวิทยาศาสตร์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</si>
  <si>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</si>
  <si>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</si>
  <si>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กองวิจัยและพัฒนาเทคโนโลยีฝนหลวง</t>
  </si>
  <si>
    <t xml:space="preserve">นางสาวสุภา  
เขียวโทเครือ        </t>
  </si>
  <si>
    <t xml:space="preserve">นางสาวพัชรี  คำภา  </t>
  </si>
  <si>
    <t xml:space="preserve">นางสาวปัญจพร  อรรถรัฐ </t>
  </si>
  <si>
    <t>กว. 28/2568</t>
  </si>
  <si>
    <t>กว. 29/2568</t>
  </si>
  <si>
    <t>กว. 30/2568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</si>
</sst>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0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164" fontId="3" fillId="3" borderId="8" xfId="0" applyNumberFormat="1" applyFont="1" applyFill="1" applyBorder="1" applyAlignment="1">
      <alignment horizontal="center"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0" fontId="9" fillId="4" borderId="9" xfId="0" applyFont="1" applyFill="1" applyBorder="1" applyAlignment="1">
      <alignment vertical="top" wrapText="1"/>
    </xf>
    <xf numFmtId="4" fontId="9" fillId="4" borderId="9" xfId="0" applyNumberFormat="1" applyFont="1" applyFill="1" applyBorder="1" applyAlignment="1">
      <alignment vertical="top"/>
    </xf>
    <xf numFmtId="0" fontId="9" fillId="4" borderId="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7AFD-E246-48FC-B3CD-4D2EDBC590A6}">
  <sheetPr>
    <pageSetUpPr fitToPage="1"/>
  </sheetPr>
  <dimension ref="A1:L55"/>
  <sheetViews>
    <sheetView showGridLines="0" tabSelected="1" zoomScale="90" zoomScaleNormal="90" workbookViewId="0">
      <selection activeCell="H68" sqref="H68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28515625" customWidth="1"/>
    <col min="6" max="7" width="18.7109375" customWidth="1"/>
    <col min="8" max="9" width="18.85546875" customWidth="1"/>
    <col min="10" max="10" width="34.7109375" customWidth="1"/>
    <col min="11" max="12" width="17.28515625" customWidth="1"/>
  </cols>
  <sheetData>
    <row r="1" spans="1:12" ht="27.75" customHeight="1">
      <c r="A1" s="35" t="s">
        <v>118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7.75" customHeight="1">
      <c r="A2" s="35" t="s">
        <v>122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6" t="s">
        <v>5</v>
      </c>
      <c r="G3" s="37"/>
      <c r="H3" s="36" t="s">
        <v>6</v>
      </c>
      <c r="I3" s="37"/>
      <c r="J3" s="1" t="s">
        <v>7</v>
      </c>
      <c r="K3" s="36" t="s">
        <v>8</v>
      </c>
      <c r="L3" s="37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3"/>
      <c r="B40" s="3"/>
      <c r="C40" s="4"/>
      <c r="D40" s="4"/>
      <c r="E40" s="2"/>
      <c r="F40" s="2"/>
      <c r="G40" s="8"/>
      <c r="H40" s="8"/>
      <c r="I40" s="8"/>
      <c r="J40" s="2"/>
      <c r="K40" s="2"/>
      <c r="L40" s="11"/>
    </row>
    <row r="41" spans="1:12" ht="21" hidden="1">
      <c r="A41" s="13"/>
      <c r="B41" s="3"/>
      <c r="C41" s="4"/>
      <c r="D41" s="4"/>
      <c r="E41" s="2"/>
      <c r="F41" s="2"/>
      <c r="G41" s="5"/>
      <c r="H41" s="5"/>
      <c r="I41" s="5"/>
      <c r="J41" s="2"/>
      <c r="K41" s="9"/>
      <c r="L41" s="9"/>
    </row>
    <row r="42" spans="1:12" ht="21" hidden="1">
      <c r="A42" s="13"/>
      <c r="B42" s="12"/>
      <c r="C42" s="4"/>
      <c r="D42" s="4"/>
      <c r="E42" s="2"/>
      <c r="F42" s="2"/>
      <c r="G42" s="5"/>
      <c r="H42" s="5"/>
      <c r="I42" s="5"/>
      <c r="J42" s="2"/>
      <c r="K42" s="9"/>
      <c r="L42" s="9"/>
    </row>
    <row r="43" spans="1:12" ht="23.25" hidden="1" customHeight="1">
      <c r="A43" s="38"/>
      <c r="B43" s="41"/>
      <c r="C43" s="44"/>
      <c r="D43" s="44"/>
      <c r="E43" s="47"/>
      <c r="F43" s="2"/>
      <c r="G43" s="14"/>
      <c r="H43" s="2"/>
      <c r="I43" s="8"/>
      <c r="J43" s="2"/>
      <c r="K43" s="2"/>
      <c r="L43" s="11"/>
    </row>
    <row r="44" spans="1:12" ht="21" hidden="1">
      <c r="A44" s="39"/>
      <c r="B44" s="42"/>
      <c r="C44" s="45"/>
      <c r="D44" s="45"/>
      <c r="E44" s="48"/>
      <c r="F44" s="2"/>
      <c r="G44" s="14"/>
      <c r="H44" s="5"/>
      <c r="I44" s="5"/>
      <c r="J44" s="2"/>
      <c r="K44" s="9"/>
      <c r="L44" s="9"/>
    </row>
    <row r="45" spans="1:12" s="7" customFormat="1" ht="21" hidden="1">
      <c r="A45" s="40"/>
      <c r="B45" s="43"/>
      <c r="C45" s="46"/>
      <c r="D45" s="46"/>
      <c r="E45" s="49"/>
      <c r="F45" s="2"/>
      <c r="G45" s="14"/>
      <c r="H45" s="5"/>
      <c r="I45" s="5"/>
      <c r="J45" s="2"/>
      <c r="K45" s="9"/>
      <c r="L45" s="9"/>
    </row>
    <row r="46" spans="1:12" ht="21" hidden="1">
      <c r="A46" s="13"/>
      <c r="B46" s="3"/>
      <c r="C46" s="4"/>
      <c r="D46" s="4"/>
      <c r="E46" s="2"/>
      <c r="F46" s="2"/>
      <c r="G46" s="5"/>
      <c r="H46" s="5"/>
      <c r="I46" s="5"/>
      <c r="J46" s="2"/>
      <c r="K46" s="9"/>
      <c r="L46" s="9"/>
    </row>
    <row r="47" spans="1:12" ht="21" hidden="1">
      <c r="A47" s="13"/>
      <c r="B47" s="3"/>
      <c r="C47" s="4"/>
      <c r="D47" s="4"/>
      <c r="E47" s="2"/>
      <c r="F47" s="2"/>
      <c r="G47" s="5"/>
      <c r="H47" s="5"/>
      <c r="I47" s="5"/>
      <c r="J47" s="2"/>
      <c r="K47" s="9"/>
      <c r="L47" s="9"/>
    </row>
    <row r="48" spans="1:12" ht="23.25" hidden="1" customHeight="1">
      <c r="A48" s="19"/>
      <c r="B48" s="20"/>
      <c r="C48" s="21"/>
      <c r="D48" s="21"/>
      <c r="E48" s="22"/>
      <c r="F48" s="23"/>
      <c r="G48" s="24"/>
      <c r="H48" s="20"/>
      <c r="I48" s="24"/>
      <c r="J48" s="22"/>
      <c r="K48" s="22"/>
      <c r="L48" s="25"/>
    </row>
    <row r="49" spans="1:12" ht="28.5" hidden="1" customHeight="1">
      <c r="A49" s="35" t="s">
        <v>117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</row>
    <row r="50" spans="1:12" ht="28.5" hidden="1" customHeight="1">
      <c r="A50" s="35" t="s">
        <v>120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42" hidden="1" customHeight="1">
      <c r="A51" s="1" t="s">
        <v>0</v>
      </c>
      <c r="B51" s="1" t="s">
        <v>1</v>
      </c>
      <c r="C51" s="1" t="s">
        <v>2</v>
      </c>
      <c r="D51" s="1" t="s">
        <v>3</v>
      </c>
      <c r="E51" s="1" t="s">
        <v>4</v>
      </c>
      <c r="F51" s="36" t="s">
        <v>5</v>
      </c>
      <c r="G51" s="37"/>
      <c r="H51" s="36" t="s">
        <v>6</v>
      </c>
      <c r="I51" s="37"/>
      <c r="J51" s="1" t="s">
        <v>7</v>
      </c>
      <c r="K51" s="36" t="s">
        <v>8</v>
      </c>
      <c r="L51" s="37"/>
    </row>
    <row r="52" spans="1:12" ht="22.5" customHeight="1">
      <c r="A52" s="15"/>
      <c r="B52" s="27" t="s">
        <v>121</v>
      </c>
      <c r="C52" s="28"/>
      <c r="D52" s="28"/>
      <c r="E52" s="16"/>
      <c r="F52" s="16"/>
      <c r="G52" s="29"/>
      <c r="H52" s="29"/>
      <c r="I52" s="29"/>
      <c r="J52" s="16"/>
      <c r="K52" s="10"/>
      <c r="L52" s="30"/>
    </row>
    <row r="53" spans="1:12" ht="48.75" customHeight="1">
      <c r="A53" s="26">
        <v>1</v>
      </c>
      <c r="B53" s="32" t="s">
        <v>119</v>
      </c>
      <c r="C53" s="33">
        <f>15000*3</f>
        <v>45000</v>
      </c>
      <c r="D53" s="33">
        <f>(15000*2)+((15000/31)*30)</f>
        <v>44516.129032258061</v>
      </c>
      <c r="E53" s="34" t="s">
        <v>10</v>
      </c>
      <c r="F53" s="18" t="s">
        <v>123</v>
      </c>
      <c r="G53" s="33">
        <f>(15000*2)+((15000/31)*30)</f>
        <v>44516.129032258061</v>
      </c>
      <c r="H53" s="18" t="s">
        <v>123</v>
      </c>
      <c r="I53" s="33">
        <f>(15000*2)+((15000/31)*30)</f>
        <v>44516.129032258061</v>
      </c>
      <c r="J53" s="17" t="s">
        <v>28</v>
      </c>
      <c r="K53" s="17" t="s">
        <v>126</v>
      </c>
      <c r="L53" s="31">
        <v>45653</v>
      </c>
    </row>
    <row r="54" spans="1:12" ht="48.75" customHeight="1">
      <c r="A54" s="26">
        <v>2</v>
      </c>
      <c r="B54" s="32" t="s">
        <v>119</v>
      </c>
      <c r="C54" s="33">
        <f>15000*3</f>
        <v>45000</v>
      </c>
      <c r="D54" s="33">
        <f>(15000*2)+((15000/31)*30)</f>
        <v>44516.129032258061</v>
      </c>
      <c r="E54" s="34" t="s">
        <v>10</v>
      </c>
      <c r="F54" s="18" t="s">
        <v>124</v>
      </c>
      <c r="G54" s="33">
        <f>(15000*2)+((15000/31)*30)</f>
        <v>44516.129032258061</v>
      </c>
      <c r="H54" s="18" t="s">
        <v>124</v>
      </c>
      <c r="I54" s="33">
        <f>(15000*2)+((15000/31)*30)</f>
        <v>44516.129032258061</v>
      </c>
      <c r="J54" s="17" t="s">
        <v>28</v>
      </c>
      <c r="K54" s="17" t="s">
        <v>127</v>
      </c>
      <c r="L54" s="31">
        <v>45653</v>
      </c>
    </row>
    <row r="55" spans="1:12" ht="48.75" customHeight="1">
      <c r="A55" s="26">
        <v>3</v>
      </c>
      <c r="B55" s="32" t="s">
        <v>119</v>
      </c>
      <c r="C55" s="33">
        <f>15000*3</f>
        <v>45000</v>
      </c>
      <c r="D55" s="33">
        <f>(15000*2)+((15000/31)*30)</f>
        <v>44516.129032258061</v>
      </c>
      <c r="E55" s="34" t="s">
        <v>10</v>
      </c>
      <c r="F55" s="18" t="s">
        <v>125</v>
      </c>
      <c r="G55" s="33">
        <f>(15000*2)+((15000/31)*30)</f>
        <v>44516.129032258061</v>
      </c>
      <c r="H55" s="18" t="s">
        <v>125</v>
      </c>
      <c r="I55" s="33">
        <f>(15000*2)+((15000/31)*30)</f>
        <v>44516.129032258061</v>
      </c>
      <c r="J55" s="17" t="s">
        <v>28</v>
      </c>
      <c r="K55" s="17" t="s">
        <v>128</v>
      </c>
      <c r="L55" s="31">
        <v>45653</v>
      </c>
    </row>
  </sheetData>
  <mergeCells count="15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49:L49"/>
    <mergeCell ref="A50:L50"/>
    <mergeCell ref="F51:G51"/>
    <mergeCell ref="H51:I51"/>
    <mergeCell ref="K51:L51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ธ.ค.67</vt:lpstr>
      <vt:lpstr>ธ.ค.67!Print_Titles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2026-06-02T08:14:37Z</cp:lastPrinted>
  <dcterms:created xsi:type="dcterms:W3CDTF">2023-10-04T07:28:33Z</dcterms:created>
  <dcterms:modified xsi:type="dcterms:W3CDTF">2026-06-02T08:15:14Z</dcterms:modified>
</cp:coreProperties>
</file>