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บว์\งานพัสดุ\แบบ สขร.1 ปีงบประมาณ 69 ส่ง กพร\เพิ่มผู้เสนอราคา\แบบ ขสร.1 ปีงบประมาณ พ.ศ.2569 ส่งรายเดือน\"/>
    </mc:Choice>
  </mc:AlternateContent>
  <xr:revisionPtr revIDLastSave="0" documentId="13_ncr:1_{95C3E7D7-438E-4A76-AED8-DEC58E17DE3C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ตย. การกรอกข้อมูล ตามแบบ สขร.1" sheetId="13" r:id="rId1"/>
    <sheet name="พ.ค.69" sheetId="21" r:id="rId2"/>
    <sheet name="มิ.ย. 69" sheetId="26" r:id="rId3"/>
    <sheet name="ต.ค.68" sheetId="14" state="hidden" r:id="rId4"/>
    <sheet name="พ.ย.68" sheetId="15" state="hidden" r:id="rId5"/>
    <sheet name="ธ.ค.68" sheetId="16" state="hidden" r:id="rId6"/>
    <sheet name="ม.ค.69" sheetId="17" state="hidden" r:id="rId7"/>
    <sheet name="ก.พ.69" sheetId="18" state="hidden" r:id="rId8"/>
    <sheet name="มี.ค.69" sheetId="19" state="hidden" r:id="rId9"/>
    <sheet name="เม.ย.69" sheetId="20" state="hidden" r:id="rId10"/>
    <sheet name="มิ.ย.69" sheetId="22" state="hidden" r:id="rId11"/>
    <sheet name="ก.ค.69" sheetId="23" state="hidden" r:id="rId12"/>
    <sheet name="ส.ค.69" sheetId="24" state="hidden" r:id="rId13"/>
    <sheet name="ก.ย.69" sheetId="25" state="hidden" r:id="rId14"/>
  </sheets>
  <definedNames>
    <definedName name="_xlnm.Print_Titles" localSheetId="2">'มิ.ย. 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6" i="26" l="1"/>
  <c r="G96" i="26"/>
  <c r="H96" i="26"/>
  <c r="I96" i="26"/>
  <c r="I123" i="26"/>
  <c r="H123" i="26"/>
  <c r="G123" i="26"/>
  <c r="D123" i="26"/>
  <c r="I120" i="26"/>
  <c r="H120" i="26"/>
  <c r="G120" i="26"/>
  <c r="D120" i="26"/>
  <c r="I117" i="26"/>
  <c r="H117" i="26"/>
  <c r="G117" i="26"/>
  <c r="D117" i="26"/>
  <c r="I116" i="26"/>
  <c r="H116" i="26"/>
  <c r="G116" i="26"/>
  <c r="D116" i="26"/>
  <c r="I115" i="26"/>
  <c r="H115" i="26"/>
  <c r="G115" i="26"/>
  <c r="D115" i="26"/>
  <c r="I114" i="26"/>
  <c r="H114" i="26"/>
  <c r="G114" i="26"/>
  <c r="D114" i="26"/>
  <c r="I113" i="26"/>
  <c r="H113" i="26"/>
  <c r="G113" i="26"/>
  <c r="D113" i="26"/>
  <c r="I112" i="26"/>
  <c r="H112" i="26"/>
  <c r="G112" i="26"/>
  <c r="D112" i="26"/>
  <c r="I111" i="26"/>
  <c r="H111" i="26"/>
  <c r="G111" i="26"/>
  <c r="D111" i="26"/>
  <c r="I110" i="26"/>
  <c r="H110" i="26"/>
  <c r="G110" i="26"/>
  <c r="D110" i="26"/>
  <c r="I109" i="26"/>
  <c r="H109" i="26"/>
  <c r="G109" i="26"/>
  <c r="D109" i="26"/>
  <c r="I108" i="26"/>
  <c r="H108" i="26"/>
  <c r="G108" i="26"/>
  <c r="D108" i="26"/>
  <c r="I107" i="26"/>
  <c r="H107" i="26"/>
  <c r="G107" i="26"/>
  <c r="D107" i="26"/>
  <c r="I106" i="26"/>
  <c r="H106" i="26"/>
  <c r="G106" i="26"/>
  <c r="D106" i="26"/>
  <c r="I105" i="26"/>
  <c r="H105" i="26"/>
  <c r="G105" i="26"/>
  <c r="D105" i="26"/>
  <c r="I104" i="26"/>
  <c r="H104" i="26"/>
  <c r="G104" i="26"/>
  <c r="D104" i="26"/>
  <c r="I103" i="26"/>
  <c r="H103" i="26"/>
  <c r="G103" i="26"/>
  <c r="D103" i="26"/>
  <c r="I102" i="26"/>
  <c r="H102" i="26"/>
  <c r="G102" i="26"/>
  <c r="D102" i="26"/>
  <c r="I99" i="26"/>
  <c r="H99" i="26"/>
  <c r="G99" i="26"/>
  <c r="D99" i="26"/>
  <c r="H198" i="26"/>
  <c r="D198" i="26"/>
  <c r="I198" i="26" s="1"/>
  <c r="H197" i="26"/>
  <c r="D197" i="26"/>
  <c r="I197" i="26" s="1"/>
  <c r="H196" i="26"/>
  <c r="D196" i="26"/>
  <c r="I196" i="26" s="1"/>
  <c r="H195" i="26"/>
  <c r="D195" i="26"/>
  <c r="I195" i="26" s="1"/>
  <c r="H194" i="26"/>
  <c r="D194" i="26"/>
  <c r="G194" i="26" s="1"/>
  <c r="H193" i="26"/>
  <c r="D193" i="26"/>
  <c r="I193" i="26" s="1"/>
  <c r="H192" i="26"/>
  <c r="D192" i="26"/>
  <c r="I192" i="26" s="1"/>
  <c r="H191" i="26"/>
  <c r="D191" i="26"/>
  <c r="G191" i="26" s="1"/>
  <c r="H190" i="26"/>
  <c r="D190" i="26"/>
  <c r="I190" i="26" s="1"/>
  <c r="H189" i="26"/>
  <c r="D189" i="26"/>
  <c r="I189" i="26" s="1"/>
  <c r="H188" i="26"/>
  <c r="D188" i="26"/>
  <c r="I188" i="26" s="1"/>
  <c r="H187" i="26"/>
  <c r="D187" i="26"/>
  <c r="G187" i="26" s="1"/>
  <c r="H186" i="26"/>
  <c r="D186" i="26"/>
  <c r="I186" i="26" s="1"/>
  <c r="H185" i="26"/>
  <c r="D185" i="26"/>
  <c r="G185" i="26" s="1"/>
  <c r="I184" i="26"/>
  <c r="G184" i="26"/>
  <c r="D184" i="26"/>
  <c r="I183" i="26"/>
  <c r="G183" i="26"/>
  <c r="D183" i="26"/>
  <c r="I182" i="26"/>
  <c r="H182" i="26"/>
  <c r="G182" i="26"/>
  <c r="D182" i="26"/>
  <c r="D181" i="26"/>
  <c r="I181" i="26" s="1"/>
  <c r="D180" i="26"/>
  <c r="G180" i="26" s="1"/>
  <c r="D179" i="26"/>
  <c r="I179" i="26" s="1"/>
  <c r="D178" i="26"/>
  <c r="I178" i="26" s="1"/>
  <c r="D177" i="26"/>
  <c r="I177" i="26" s="1"/>
  <c r="D176" i="26"/>
  <c r="I176" i="26" s="1"/>
  <c r="D175" i="26"/>
  <c r="I175" i="26" s="1"/>
  <c r="D174" i="26"/>
  <c r="I174" i="26" s="1"/>
  <c r="D173" i="26"/>
  <c r="I173" i="26" s="1"/>
  <c r="D172" i="26"/>
  <c r="G172" i="26" s="1"/>
  <c r="D171" i="26"/>
  <c r="I171" i="26" s="1"/>
  <c r="D170" i="26"/>
  <c r="I170" i="26" s="1"/>
  <c r="I169" i="26"/>
  <c r="H169" i="26"/>
  <c r="D169" i="26"/>
  <c r="G169" i="26" s="1"/>
  <c r="I168" i="26"/>
  <c r="G168" i="26"/>
  <c r="D168" i="26"/>
  <c r="G176" i="26" l="1"/>
  <c r="G190" i="26"/>
  <c r="G196" i="26"/>
  <c r="I172" i="26"/>
  <c r="I180" i="26"/>
  <c r="I187" i="26"/>
  <c r="G173" i="26"/>
  <c r="G181" i="26"/>
  <c r="G188" i="26"/>
  <c r="G197" i="26"/>
  <c r="G170" i="26"/>
  <c r="G174" i="26"/>
  <c r="G178" i="26"/>
  <c r="I185" i="26"/>
  <c r="I191" i="26"/>
  <c r="I194" i="26"/>
  <c r="G186" i="26"/>
  <c r="G192" i="26"/>
  <c r="G198" i="26"/>
  <c r="G171" i="26"/>
  <c r="G175" i="26"/>
  <c r="G179" i="26"/>
  <c r="G193" i="26"/>
  <c r="G177" i="26"/>
  <c r="G189" i="26"/>
  <c r="G195" i="26"/>
  <c r="I35" i="21" l="1"/>
  <c r="H35" i="21"/>
  <c r="D35" i="21"/>
  <c r="G35" i="21" s="1"/>
  <c r="I34" i="21"/>
  <c r="D34" i="21"/>
  <c r="I31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19" i="21"/>
  <c r="H19" i="21"/>
  <c r="G19" i="21"/>
  <c r="D19" i="21"/>
  <c r="I18" i="21"/>
  <c r="H18" i="21"/>
  <c r="G18" i="21"/>
  <c r="D18" i="21"/>
  <c r="I17" i="21"/>
  <c r="H17" i="21"/>
  <c r="G17" i="21"/>
  <c r="D17" i="21"/>
  <c r="I14" i="21"/>
  <c r="H14" i="21"/>
  <c r="G14" i="21"/>
  <c r="D14" i="21"/>
  <c r="I11" i="21"/>
  <c r="H11" i="21"/>
  <c r="G11" i="21"/>
  <c r="D11" i="21"/>
  <c r="I8" i="21"/>
  <c r="H8" i="21"/>
  <c r="G8" i="21"/>
  <c r="D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<sst xmlns="http://schemas.openxmlformats.org/spreadsheetml/2006/main" count="6876" uniqueCount="1700">
  <si>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</si>
  <si>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</si>
  <si>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</si>
  <si>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</si>
  <si>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</si>
  <si>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</si>
  <si>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</si>
  <si>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</si>
  <si>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</si>
  <si>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</si>
  <si>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</si>
  <si>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</si>
  <si>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</si>
  <si>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</si>
  <si>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</si>
  <si>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</si>
  <si>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</si>
  <si>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</si>
  <si>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</si>
  <si>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</si>
  <si>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</si>
  <si>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</si>
  <si>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</si>
  <si>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</si>
  <si>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</si>
  <si>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</si>
  <si>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</si>
  <si>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</si>
  <si>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</si>
  <si>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</si>
  <si>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</si>
  <si>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</si>
  <si>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</si>
  <si>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</si>
  <si>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</si>
  <si>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</si>
  <si>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</si>
  <si>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</si>
  <si>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</si>
  <si>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</si>
  <si>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</si>
  <si>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</si>
  <si>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</si>
  <si>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</si>
  <si>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</si>
  <si>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</si>
  <si>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</si>
  <si>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</si>
  <si>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</si>
  <si>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</si>
  <si>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</si>
  <si>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</si>
  <si>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</si>
  <si>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</si>
  <si>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</si>
  <si>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</si>
  <si>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</si>
  <si>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</si>
  <si>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</si>
  <si>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</si>
  <si>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</si>
  <si>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</si>
  <si>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</si>
  <si>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</si>
  <si>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</si>
  <si>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</si>
  <si>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</si>
  <si>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</si>
  <si>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</si>
  <si>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</si>
  <si>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</si>
  <si>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</si>
  <si>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</si>
  <si>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</si>
  <si>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</si>
  <si>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</si>
  <si>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</si>
  <si>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</si>
  <si>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</si>
  <si>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</si>
  <si>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</si>
  <si>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</si>
  <si>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</si>
  <si>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</si>
  <si>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</si>
  <si>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</si>
  <si>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</si>
  <si>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</si>
  <si>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</si>
  <si>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</si>
  <si>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</si>
  <si>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</si>
  <si>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</si>
  <si>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</si>
  <si>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</si>
  <si>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</si>
  <si>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</si>
  <si>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</si>
  <si>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</si>
  <si>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</si>
  <si>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</si>
  <si>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</si>
  <si>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</si>
  <si>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</si>
  <si>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</si>
  <si>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</si>
  <si>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</si>
  <si>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</si>
  <si>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</si>
  <si>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</si>
  <si>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</si>
  <si>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</si>
  <si>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</si>
  <si>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</si>
  <si>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</si>
  <si>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</si>
  <si>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</si>
  <si>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</si>
  <si>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</si>
  <si>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</si>
  <si>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</si>
  <si>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</si>
  <si>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</si>
  <si>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</si>
  <si>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</si>
  <si>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</si>
  <si>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</si>
  <si>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</si>
  <si>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</si>
  <si>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</si>
  <si>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</si>
  <si>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</si>
  <si>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</si>
  <si>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</si>
  <si>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</si>
  <si>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</si>
  <si>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</si>
  <si>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</si>
  <si>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</si>
  <si>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</si>
  <si>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</si>
  <si>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</si>
  <si>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</si>
  <si>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</si>
  <si>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</si>
  <si>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</si>
  <si>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</si>
  <si>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</si>
  <si>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</si>
  <si>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</si>
  <si>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</si>
  <si>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</si>
  <si>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</si>
  <si>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</si>
  <si>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</si>
  <si>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</si>
  <si>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</si>
  <si>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</si>
  <si>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</si>
  <si>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</si>
  <si>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</si>
  <si>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</si>
  <si>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</si>
  <si>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</si>
  <si>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</si>
  <si>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</si>
  <si>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</si>
  <si>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</si>
  <si>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</si>
  <si>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</si>
  <si>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</si>
  <si>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</si>
  <si>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</si>
  <si>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</si>
  <si>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</si>
  <si>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</si>
  <si>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</si>
  <si>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</si>
  <si>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</si>
  <si>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</si>
  <si>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</si>
  <si>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</si>
  <si>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</si>
  <si>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</si>
  <si>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</si>
  <si>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</si>
  <si>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</si>
  <si>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</si>
  <si>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</si>
  <si>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</si>
  <si>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</si>
  <si>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</si>
  <si>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</si>
  <si>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</si>
  <si>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</si>
  <si>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</si>
  <si>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</si>
  <si>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</si>
  <si>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</si>
  <si>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</si>
  <si>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</si>
  <si>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</si>
  <si>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</si>
  <si>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</si>
  <si>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</si>
  <si>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</si>
  <si>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</si>
  <si>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</si>
  <si>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</si>
  <si>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</si>
  <si>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</si>
  <si>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</si>
  <si>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</si>
  <si>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</si>
  <si>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</si>
  <si>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</si>
  <si>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</si>
  <si>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</si>
  <si>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</si>
  <si>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</si>
  <si>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</si>
  <si>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</si>
  <si>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</si>
  <si>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</si>
  <si>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</si>
  <si>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</si>
  <si>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</si>
  <si>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</si>
  <si>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</si>
  <si>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</si>
  <si>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</si>
  <si>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</si>
  <si>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</si>
  <si>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</si>
  <si>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</si>
  <si>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</si>
  <si>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</si>
  <si>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</si>
  <si>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</si>
  <si>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</si>
  <si>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</si>
  <si>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</si>
  <si>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</si>
  <si>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</si>
  <si>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</si>
  <si>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</si>
  <si>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</si>
  <si>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</si>
  <si>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</si>
  <si>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</si>
  <si>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</si>
  <si>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</si>
  <si>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</si>
  <si>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</si>
  <si>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</si>
  <si>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</si>
  <si>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</si>
  <si>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</si>
  <si>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</si>
  <si>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</si>
  <si>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</si>
  <si>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</si>
  <si>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</si>
  <si>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</si>
  <si>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</si>
  <si>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</si>
  <si>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</si>
  <si>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</si>
  <si>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</si>
  <si>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</si>
  <si>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</si>
  <si>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</si>
  <si>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</si>
  <si>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</si>
  <si>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</si>
  <si>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</si>
  <si>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</si>
  <si>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</si>
  <si>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</si>
  <si>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</si>
  <si>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</si>
  <si>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</si>
  <si>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</si>
  <si>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</si>
  <si>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</si>
  <si>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</si>
  <si>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</si>
  <si>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</si>
  <si>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</si>
  <si>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</si>
  <si>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</si>
  <si>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</si>
  <si>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</si>
  <si>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</si>
  <si>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</si>
  <si>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</si>
  <si>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</si>
  <si>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</si>
  <si>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</si>
  <si>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</si>
  <si>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</si>
  <si>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</si>
  <si>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</si>
  <si>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</si>
  <si>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</si>
  <si>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</si>
  <si>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</si>
  <si>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</si>
  <si>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</si>
  <si>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</si>
  <si>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</si>
  <si>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</si>
  <si>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</si>
  <si>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</si>
  <si>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</si>
  <si>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</si>
  <si>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</si>
  <si>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</si>
  <si>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</si>
  <si>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</si>
  <si>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</si>
  <si>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</si>
  <si>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</si>
  <si>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</si>
  <si>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</si>
  <si>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</si>
  <si>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</si>
  <si>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</si>
  <si>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</si>
  <si>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</si>
  <si>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</si>
  <si>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</si>
  <si>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</si>
  <si>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</si>
  <si>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</si>
  <si>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</si>
  <si>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</si>
  <si>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</si>
  <si>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</si>
  <si>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</si>
  <si>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</si>
  <si>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</si>
  <si>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</si>
  <si>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</si>
  <si>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</si>
  <si>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</si>
  <si>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</si>
  <si>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</si>
  <si>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</si>
  <si>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</si>
  <si>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</si>
  <si>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</si>
  <si>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</si>
  <si>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</si>
  <si>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</si>
  <si>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</si>
  <si>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</si>
  <si>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</si>
  <si>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</si>
  <si>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</si>
  <si>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</si>
  <si>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</si>
  <si>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</si>
  <si>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</si>
  <si>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</si>
  <si>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</si>
  <si>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</si>
  <si>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</si>
  <si>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</si>
  <si>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</si>
  <si>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</si>
  <si>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</si>
  <si>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</si>
  <si>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</si>
  <si>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</si>
  <si>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</si>
  <si>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</si>
  <si>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</si>
  <si>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</si>
  <si>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</si>
  <si>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</si>
  <si>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</si>
  <si>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</si>
  <si>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</si>
  <si>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</si>
  <si>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</si>
  <si>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</si>
  <si>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</si>
  <si>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</si>
  <si>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</si>
  <si>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</si>
  <si>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</si>
  <si>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</si>
  <si>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</si>
  <si>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</si>
  <si>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</si>
  <si>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</si>
  <si>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</si>
  <si>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</si>
  <si>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</si>
  <si>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</si>
  <si>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</si>
  <si>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</si>
  <si>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</si>
  <si>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</si>
  <si>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</si>
  <si>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</si>
  <si>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</si>
  <si>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</si>
  <si>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</si>
  <si>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</si>
  <si>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</si>
  <si>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</si>
  <si>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</si>
  <si>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</si>
  <si>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</si>
  <si>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</si>
  <si>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</si>
  <si>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</si>
  <si>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</si>
  <si>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</si>
  <si>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</si>
  <si>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</si>
  <si>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</si>
  <si>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</si>
  <si>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</si>
  <si>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</si>
  <si>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</si>
  <si>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</si>
  <si>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</si>
  <si>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</si>
  <si>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</si>
  <si>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</si>
  <si>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</si>
  <si>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</si>
  <si>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</si>
  <si>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</si>
  <si>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</si>
  <si>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</si>
  <si>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</si>
  <si>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</si>
  <si>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</si>
  <si>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</si>
  <si>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</si>
  <si>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</si>
  <si>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</si>
  <si>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</si>
  <si>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</si>
  <si>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</si>
  <si>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</si>
  <si>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</si>
  <si>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</si>
  <si>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</si>
  <si>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</si>
  <si>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</si>
  <si>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</si>
  <si>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</si>
  <si>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</si>
  <si>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</si>
  <si>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</si>
  <si>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</si>
  <si>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</si>
  <si>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</si>
  <si>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</si>
  <si>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</si>
  <si>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</si>
  <si>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</si>
  <si>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</si>
  <si>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</si>
  <si>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</si>
  <si>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</si>
  <si>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</si>
  <si>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</si>
  <si>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</si>
  <si>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</si>
  <si>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</si>
  <si>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</si>
  <si>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</si>
  <si>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</si>
  <si>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</si>
  <si>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</si>
  <si>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</si>
  <si>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</si>
  <si>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</si>
  <si>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</si>
  <si>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</si>
  <si>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</si>
  <si>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</si>
  <si>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</si>
  <si>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</si>
  <si>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</si>
  <si>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</si>
  <si>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</si>
  <si>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</si>
  <si>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</si>
  <si>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</si>
  <si>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</si>
  <si>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</si>
  <si>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</si>
  <si>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</si>
  <si>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</si>
  <si>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</si>
  <si>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</si>
  <si>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</si>
  <si>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</si>
  <si>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</si>
  <si>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</si>
  <si>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</si>
  <si>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</si>
  <si>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</si>
  <si>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</si>
  <si>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</si>
  <si>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</si>
  <si>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</si>
  <si>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</si>
  <si>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</si>
  <si>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</si>
  <si>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</si>
  <si>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</si>
  <si>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</si>
  <si>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</si>
  <si>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</si>
  <si>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</si>
  <si>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</si>
  <si>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</si>
  <si>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</si>
  <si>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</si>
  <si>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</si>
  <si>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</si>
  <si>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</si>
  <si>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</si>
  <si>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</si>
  <si>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</si>
  <si>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</si>
  <si>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</si>
  <si>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</si>
  <si>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</si>
  <si>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</si>
  <si>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</si>
  <si>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</si>
  <si>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</si>
  <si>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</si>
  <si>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</si>
  <si>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</si>
  <si>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</si>
  <si>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</si>
  <si>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</si>
  <si>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</si>
  <si>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</si>
  <si>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</si>
  <si>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</si>
  <si>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</si>
  <si>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</si>
  <si>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</si>
  <si>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</si>
  <si>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</si>
  <si>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</si>
  <si>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</si>
  <si>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</si>
  <si>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</si>
  <si>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</si>
  <si>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</si>
  <si>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</si>
  <si>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</si>
  <si>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</si>
  <si>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</si>
  <si>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</si>
  <si>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</si>
  <si>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</si>
  <si>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</si>
  <si>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</si>
  <si>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</si>
  <si>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</si>
  <si>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</si>
  <si>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</si>
  <si>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</si>
  <si>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</si>
  <si>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</si>
  <si>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</si>
  <si>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</si>
  <si>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</si>
  <si>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</si>
  <si>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</si>
  <si>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</si>
  <si>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</si>
  <si>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</si>
  <si>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</si>
  <si>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</si>
  <si>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</si>
  <si>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</si>
  <si>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</si>
  <si>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</si>
  <si>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</si>
  <si>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</si>
  <si>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</si>
  <si>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</si>
  <si>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</si>
  <si>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</si>
  <si>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</si>
  <si>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</si>
  <si>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</si>
  <si>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</si>
  <si>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</si>
  <si>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</si>
  <si>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</si>
  <si>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</si>
  <si>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</si>
  <si>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</si>
  <si>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</si>
  <si>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</si>
  <si>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</si>
  <si>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</si>
  <si>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</si>
  <si>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</si>
  <si>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</si>
  <si>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</si>
  <si>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</si>
  <si>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</si>
  <si>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</si>
  <si>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</si>
  <si>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</si>
  <si>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</si>
  <si>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</si>
  <si>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</si>
  <si>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</si>
  <si>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</si>
  <si>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</si>
  <si>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</si>
  <si>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</si>
  <si>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</si>
  <si>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</si>
  <si>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</si>
  <si>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</si>
  <si>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</si>
  <si>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</si>
  <si>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</si>
  <si>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</si>
  <si>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</si>
  <si>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</si>
  <si>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</si>
  <si>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</si>
  <si>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</si>
  <si>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</si>
  <si>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</si>
  <si>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</si>
  <si>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</si>
  <si>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</si>
  <si>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</si>
  <si>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</si>
  <si>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</si>
  <si>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</si>
  <si>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</si>
  <si>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</si>
  <si>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</si>
  <si>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</si>
  <si>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</si>
  <si>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</si>
  <si>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</si>
  <si>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</si>
  <si>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</si>
  <si>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</si>
  <si>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</si>
  <si>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</si>
  <si>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</si>
  <si>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</si>
  <si>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</si>
  <si>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</si>
  <si>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</si>
  <si>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</si>
  <si>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</si>
  <si>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</si>
  <si>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</si>
  <si>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</si>
  <si>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</si>
  <si>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</si>
  <si>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</si>
  <si>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</si>
  <si>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</si>
  <si>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</si>
  <si>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</si>
  <si>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</si>
  <si>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</si>
  <si>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</si>
  <si>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</si>
  <si>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</si>
  <si>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</si>
  <si>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</si>
  <si>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</si>
  <si>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</si>
  <si>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</si>
  <si>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</si>
  <si>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</si>
  <si>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</si>
  <si>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</si>
  <si>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</si>
  <si>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</si>
  <si>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</si>
  <si>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</si>
  <si>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</si>
  <si>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</si>
  <si>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</si>
  <si>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</si>
  <si>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</si>
  <si>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</si>
  <si>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</si>
  <si>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</si>
  <si>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</si>
  <si>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</si>
  <si>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</si>
  <si>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</si>
  <si>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</si>
  <si>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</si>
  <si>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</si>
  <si>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</si>
  <si>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</si>
  <si>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</si>
  <si>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</si>
  <si>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</si>
  <si>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</si>
  <si>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</si>
  <si>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</si>
  <si>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</si>
  <si>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</si>
  <si>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</si>
  <si>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</si>
  <si>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</si>
  <si>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</si>
  <si>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</si>
  <si>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</si>
  <si>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</si>
  <si>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</si>
  <si>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</si>
  <si>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</si>
  <si>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</si>
  <si>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</si>
  <si>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</si>
  <si>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</si>
  <si>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</si>
  <si>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</si>
  <si>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</si>
  <si>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</si>
  <si>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</si>
  <si>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</si>
  <si>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</si>
  <si>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</si>
  <si>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</si>
  <si>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</si>
  <si>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</si>
  <si>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</si>
  <si>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</si>
  <si>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</si>
  <si>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</si>
  <si>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</si>
  <si>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</si>
  <si>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</si>
  <si>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</si>
  <si>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</si>
  <si>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</si>
  <si>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</si>
  <si>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</si>
  <si>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</si>
  <si>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</si>
  <si>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</si>
  <si>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</si>
  <si>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</si>
  <si>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</si>
  <si>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</si>
  <si>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</si>
  <si>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</si>
  <si>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</si>
  <si>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</si>
  <si>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</si>
  <si>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</si>
  <si>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</si>
  <si>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</si>
  <si>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</si>
  <si>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</si>
  <si>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</si>
  <si>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</si>
  <si>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</si>
  <si>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</si>
  <si>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</si>
  <si>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</si>
  <si>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</si>
  <si>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</si>
  <si>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</si>
  <si>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</si>
  <si>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</si>
  <si>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</si>
  <si>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</si>
  <si>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</si>
  <si>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</si>
  <si>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</si>
  <si>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</si>
  <si>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</si>
  <si>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</si>
  <si>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</si>
  <si>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</si>
  <si>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</si>
  <si>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</si>
  <si>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</si>
  <si>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</si>
  <si>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</si>
  <si>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</si>
  <si>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</si>
  <si>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</si>
  <si>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</si>
  <si>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</si>
  <si>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</si>
  <si>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</si>
  <si>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</si>
  <si>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</si>
  <si>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</si>
  <si>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</si>
  <si>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</si>
  <si>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</si>
  <si>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</si>
  <si>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</si>
  <si>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</si>
  <si>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</si>
  <si>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</si>
  <si>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</si>
  <si>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</si>
  <si>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</si>
  <si>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</si>
  <si>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</si>
  <si>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</si>
  <si>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</si>
  <si>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</si>
  <si>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</si>
  <si>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</si>
  <si>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</si>
  <si>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</si>
  <si>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</si>
  <si>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</si>
  <si>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</si>
  <si>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</si>
  <si>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</si>
  <si>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</si>
  <si>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</si>
  <si>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</si>
  <si>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</si>
  <si>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</si>
  <si>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</si>
  <si>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</si>
  <si>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</si>
  <si>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</si>
  <si>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</si>
  <si>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</si>
  <si>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</si>
  <si>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</si>
  <si>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</si>
  <si>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</si>
  <si>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</si>
  <si>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</si>
  <si>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</si>
  <si>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</si>
  <si>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</si>
  <si>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</si>
  <si>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</si>
  <si>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</si>
  <si>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</si>
  <si>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</si>
  <si>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</si>
  <si>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</si>
  <si>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</si>
  <si>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</si>
  <si>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</si>
  <si>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</si>
  <si>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</si>
  <si>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</si>
  <si>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</si>
  <si>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</si>
  <si>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</si>
  <si>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</si>
  <si>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</si>
  <si>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</si>
  <si>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</si>
  <si>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</si>
  <si>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</si>
  <si>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</si>
  <si>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</si>
  <si>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</si>
  <si>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</si>
  <si>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</si>
  <si>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</si>
  <si>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</si>
  <si>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</si>
  <si>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</si>
  <si>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</si>
  <si>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</si>
  <si>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</si>
  <si>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</si>
  <si>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</si>
  <si>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</si>
  <si>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</si>
  <si>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</si>
  <si>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</si>
  <si>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</si>
  <si>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</si>
  <si>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</si>
  <si>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</si>
  <si>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</si>
  <si>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</si>
  <si>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</si>
  <si>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</si>
  <si>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</si>
  <si>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</si>
  <si>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</si>
  <si>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</si>
  <si>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</si>
  <si>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</si>
  <si>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</si>
  <si>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</si>
  <si>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</si>
  <si>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</si>
  <si>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</si>
  <si>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</si>
  <si>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</si>
  <si>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</si>
  <si>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</si>
  <si>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</si>
  <si>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</si>
  <si>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</si>
  <si>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</si>
  <si>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</si>
  <si>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</si>
  <si>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</si>
  <si>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</si>
  <si>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</si>
  <si>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</si>
  <si>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</si>
  <si>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</si>
  <si>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</si>
  <si>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</si>
  <si>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</si>
  <si>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</si>
  <si>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</si>
  <si>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</si>
  <si>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</si>
  <si>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</si>
  <si>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</si>
  <si>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</si>
  <si>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</si>
  <si>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</si>
  <si>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</si>
  <si>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</si>
  <si>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</si>
  <si>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</si>
  <si>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</si>
  <si>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</si>
  <si>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</si>
  <si>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</si>
  <si>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</si>
  <si>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</si>
  <si>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</si>
  <si>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</si>
  <si>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</si>
  <si>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</si>
  <si>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</si>
  <si>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</si>
  <si>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</si>
  <si>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</si>
  <si>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</si>
  <si>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</si>
  <si>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</si>
  <si>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</si>
  <si>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</si>
  <si>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</si>
  <si>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</si>
  <si>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</si>
  <si>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</si>
  <si>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</si>
  <si>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</si>
  <si>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</si>
  <si>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</si>
  <si>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</si>
  <si>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</si>
  <si>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</si>
  <si>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</si>
  <si>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</si>
  <si>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</si>
  <si>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</si>
  <si>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</si>
  <si>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</si>
  <si>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</si>
  <si>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</si>
  <si>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</si>
  <si>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</si>
  <si>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</si>
  <si>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</si>
  <si>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</si>
  <si>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</si>
  <si>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</si>
  <si>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</si>
  <si>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</si>
  <si>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</si>
  <si>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</si>
  <si>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</si>
  <si>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</si>
  <si>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</si>
  <si>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</si>
  <si>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</si>
  <si>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</si>
  <si>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</si>
  <si>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</si>
  <si>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</si>
  <si>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</si>
  <si>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</si>
  <si>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</si>
  <si>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</si>
  <si>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</si>
  <si>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</si>
  <si>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</si>
  <si>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</si>
  <si>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</si>
  <si>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</si>
  <si>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</si>
  <si>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</si>
  <si>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</si>
  <si>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</si>
  <si>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</si>
  <si>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</si>
  <si>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</si>
  <si>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</si>
  <si>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</si>
  <si>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</si>
  <si>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</si>
  <si>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</si>
  <si>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</si>
  <si>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</si>
  <si>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</si>
  <si>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</si>
  <si>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</si>
  <si>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</si>
  <si>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</si>
  <si>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</si>
  <si>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</si>
  <si>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</si>
  <si>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</si>
  <si>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</si>
  <si>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</si>
  <si>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</si>
  <si>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</si>
  <si>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</si>
  <si>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</si>
  <si>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</si>
  <si>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</si>
  <si>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</si>
  <si>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</si>
  <si>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</si>
  <si>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</si>
  <si>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</si>
  <si>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</si>
  <si>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</si>
  <si>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</si>
  <si>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</si>
  <si>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</si>
  <si>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</si>
  <si>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</si>
  <si>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</si>
  <si>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</si>
  <si>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</si>
  <si>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</si>
  <si>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</si>
  <si>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</si>
  <si>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</si>
  <si>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</si>
  <si>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</si>
  <si>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</si>
  <si>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</si>
  <si>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</si>
  <si>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</si>
  <si>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</si>
  <si>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</si>
  <si>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</si>
  <si>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</si>
  <si>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</si>
  <si>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</si>
  <si>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</si>
  <si>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</si>
  <si>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</si>
  <si>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</si>
  <si>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</si>
  <si>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</si>
  <si>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</si>
  <si>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</si>
  <si>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</si>
  <si>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</si>
  <si>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</si>
  <si>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</si>
  <si>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</si>
  <si>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</si>
  <si>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</si>
  <si>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</si>
  <si>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</si>
  <si>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</si>
  <si>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</si>
  <si>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</si>
  <si>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</si>
  <si>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</si>
  <si>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</si>
  <si>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</si>
  <si>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</si>
  <si>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</si>
  <si>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</si>
  <si>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</si>
  <si>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</si>
  <si>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</si>
  <si>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</si>
  <si>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</si>
  <si>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</si>
  <si>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</si>
  <si>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</si>
  <si>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</si>
  <si>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</si>
  <si>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</si>
  <si>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</si>
  <si>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</si>
  <si>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</si>
  <si>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</si>
  <si>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</si>
  <si>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</si>
  <si>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</si>
  <si>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</si>
  <si>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</si>
  <si>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</si>
  <si>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</si>
  <si>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</si>
  <si>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</si>
  <si>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</si>
  <si>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</si>
  <si>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</si>
  <si>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</si>
  <si>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</si>
  <si>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</si>
  <si>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</si>
  <si>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</si>
  <si>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</si>
  <si>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</si>
  <si>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</si>
  <si>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</si>
  <si>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</si>
  <si>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</si>
  <si>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</si>
  <si>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</si>
  <si>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</si>
  <si>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</si>
  <si>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</si>
  <si>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</si>
  <si>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</si>
  <si>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</si>
  <si>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</si>
  <si>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</si>
  <si>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</si>
  <si>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</si>
  <si>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</si>
  <si>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</si>
  <si>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</si>
  <si>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</si>
  <si>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</si>
  <si>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</si>
  <si>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</si>
  <si>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</si>
  <si>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</si>
  <si>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</si>
  <si>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</si>
  <si>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</si>
  <si>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</si>
  <si>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</si>
  <si>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</si>
  <si>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</si>
  <si>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</si>
  <si>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</si>
  <si>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</si>
  <si>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</si>
  <si>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</si>
  <si>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</si>
  <si>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</si>
  <si>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</si>
  <si>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</si>
  <si>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</si>
  <si>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</si>
  <si>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</si>
  <si>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</si>
  <si>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</si>
  <si>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</si>
  <si>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</si>
  <si>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</si>
  <si>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</si>
  <si>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</si>
  <si>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</si>
  <si>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</si>
  <si>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</si>
  <si>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</si>
  <si>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</si>
  <si>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</si>
  <si>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</si>
  <si>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</si>
  <si>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</si>
  <si>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</si>
  <si>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</si>
  <si>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</si>
  <si>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</si>
  <si>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</si>
  <si>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</si>
  <si>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</si>
  <si>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</si>
  <si>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</si>
  <si>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</si>
  <si>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</si>
  <si>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</si>
  <si>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</si>
  <si>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</si>
  <si>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</si>
  <si>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</si>
  <si>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</si>
  <si>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</si>
  <si>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</si>
  <si>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</si>
  <si>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</si>
  <si>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</si>
  <si>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</si>
  <si>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</si>
  <si>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</si>
  <si>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</si>
  <si>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</si>
  <si>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</si>
  <si>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</si>
  <si>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</si>
  <si>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</si>
  <si>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</si>
  <si>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</si>
  <si>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</si>
  <si>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</si>
  <si>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</si>
  <si>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</si>
  <si>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</si>
  <si>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</si>
  <si>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</si>
  <si>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</si>
  <si>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</si>
  <si>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</si>
  <si>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</si>
  <si>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</si>
  <si>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</si>
  <si>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</si>
  <si>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</si>
  <si>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</si>
  <si>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</si>
  <si>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</si>
  <si>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</si>
  <si>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</si>
  <si>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</si>
  <si>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</si>
  <si>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</si>
  <si>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</si>
  <si>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</si>
  <si>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</si>
  <si>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</si>
  <si>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</si>
  <si>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</si>
  <si>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</si>
  <si>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</si>
  <si>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</si>
  <si>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</si>
  <si>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</si>
  <si>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</si>
  <si>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</si>
  <si>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</si>
  <si>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</si>
  <si>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</si>
  <si>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</si>
  <si>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</si>
  <si>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</si>
  <si>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</si>
  <si>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</si>
  <si>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</si>
  <si>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</si>
  <si>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</si>
  <si>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</si>
  <si>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</si>
  <si>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</si>
  <si>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</si>
  <si>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</si>
  <si>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</si>
  <si>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</si>
  <si>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</si>
  <si>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</si>
  <si>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</si>
  <si>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</si>
  <si>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</si>
  <si>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</si>
  <si>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</si>
  <si>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</si>
  <si>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</si>
  <si>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</si>
  <si>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</si>
  <si>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</si>
  <si>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</si>
  <si>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</si>
  <si>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</si>
  <si>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</si>
  <si>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</si>
  <si>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</si>
  <si>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</si>
  <si>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</si>
  <si>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</si>
  <si>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</si>
  <si>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</si>
  <si>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</si>
  <si>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</si>
  <si>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</si>
  <si>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</si>
  <si>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</si>
  <si>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</si>
  <si>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</si>
  <si>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</si>
  <si>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</si>
  <si>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</si>
  <si>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</si>
  <si>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</si>
  <si>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</si>
  <si>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</si>
  <si>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</si>
  <si>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</si>
  <si>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</si>
  <si>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</si>
  <si>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</si>
  <si>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</si>
  <si>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</si>
  <si>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</si>
  <si>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</si>
  <si>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</si>
  <si>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</si>
  <si>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</si>
  <si>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</si>
  <si>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</si>
  <si>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</si>
  <si>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</si>
  <si>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</si>
  <si>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</si>
  <si>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</si>
  <si>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</si>
  <si>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</si>
  <si>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</si>
  <si>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</si>
  <si>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</si>
  <si>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</si>
  <si>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</si>
  <si>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7</t>
  </si>
  <si>
    <t xml:space="preserve">กป.33/2569    </t>
  </si>
  <si>
    <t xml:space="preserve">กป.34/2569    </t>
  </si>
  <si>
    <t xml:space="preserve">กป.35/2569    </t>
  </si>
  <si>
    <t xml:space="preserve">กป.36/2569    </t>
  </si>
  <si>
    <t xml:space="preserve">กป.37/2569    </t>
  </si>
  <si>
    <t xml:space="preserve">กป.38/2569    </t>
  </si>
  <si>
    <t xml:space="preserve">กป.39/2569    </t>
  </si>
  <si>
    <t xml:space="preserve">กป.40/2569    </t>
  </si>
  <si>
    <t xml:space="preserve">กป.41/2569    </t>
  </si>
  <si>
    <t xml:space="preserve">กป.42/2569    </t>
  </si>
  <si>
    <t xml:space="preserve">กป.43/2569    </t>
  </si>
  <si>
    <t xml:space="preserve">กป.44/2569    </t>
  </si>
  <si>
    <t>นางสาวสุธินันท์ คำชู</t>
  </si>
  <si>
    <t>ซื้อสายคันเร่งรถโฟล์คลิฟท์ จำนวน 1 เส้น</t>
  </si>
  <si>
    <t>ร้าน ชวลิตการช่าง (สำนักงานใหญ่)</t>
  </si>
  <si>
    <t>ชวลิตการช่าง (สำนักงานใหญ่)</t>
  </si>
  <si>
    <t>กษ 2803.02/1229</t>
  </si>
  <si>
    <t xml:space="preserve">ร้าน เมืองตากแม็กซ์ไทร์ </t>
  </si>
  <si>
    <t xml:space="preserve">ร้าน สหการยาง </t>
  </si>
  <si>
    <t>ซื้อวัสดุก่อสร้างและอื่น ๆ จำนวน 18 รายการ</t>
  </si>
  <si>
    <t xml:space="preserve">ร้านแสวง อ่อนพรม </t>
  </si>
  <si>
    <t>ศปน.ซ11/2569</t>
  </si>
  <si>
    <t>ร้านสิริ</t>
  </si>
  <si>
    <t>นายสมหมาย กุลกัลยา</t>
  </si>
  <si>
    <t xml:space="preserve">ซื้อน้ำมันเชื้อเพลิง (ครั้งที่ 5) จำนวน 2 รายการ </t>
  </si>
  <si>
    <t>หจก.สวัสดิ์ไพบูลย์ สเตชั่น</t>
  </si>
  <si>
    <t>ศปน.ซ12/2569</t>
  </si>
  <si>
    <t>ซื้อวัสดุจัดโครงการหรือกิจกรรม ฯ จำนวน 4 รายการ</t>
  </si>
  <si>
    <t>ศปน.ซ13/2569</t>
  </si>
  <si>
    <t xml:space="preserve">ร้านตากมินิมาร์ทพัฒนา </t>
  </si>
  <si>
    <t>จ้างขนส่งสารฝนหลวง จำนวน 1 เที่ยว</t>
  </si>
  <si>
    <t xml:space="preserve">บ. มิตรทรัพย์ เอ็นจิเนียริ่ง เซอร์วิส จก. </t>
  </si>
  <si>
    <t>ศปน.จ10/2569</t>
  </si>
  <si>
    <t>บ. ไพร์ม มิลเลี่ยน แอสเสท จก.</t>
  </si>
  <si>
    <t xml:space="preserve">หจก. อันดามัน ซี อินเตอร์กรุ๊ป </t>
  </si>
  <si>
    <t>จ้างเหมาบริการของส่วนราชการ ให้บริการงานด้านเจ้าหน้าที่บริหารงานทั่วไป ประจำปีงบประมาณ 2569 จำนวน 1 ราย</t>
  </si>
  <si>
    <t>นางสาวนิภา มณีเขียว</t>
  </si>
  <si>
    <t>ข้อตกลง ศปน.14/2569</t>
  </si>
  <si>
    <t xml:space="preserve">จ้างเหมาบริการของส่วนราชการ ให้บริการงาน
พนักงานสถานที่ ประจำปีงบประมาณ 2569 จำนวน 1 ราย </t>
  </si>
  <si>
    <t>นางสาวกิตติมา อินทะน้อย</t>
  </si>
  <si>
    <t>ข้อตกลง ศปน.15/2569</t>
  </si>
  <si>
    <t xml:space="preserve">จ้างเหมาบริการของส่วนราชการ ให้บริการงาน
พนักงานขับรถยนต์ ประจำปีงบประมาณ 2569 จำนวน 1 ราย </t>
  </si>
  <si>
    <t>สัญญาจ้าง ศปน.8/2569</t>
  </si>
  <si>
    <t>นายพิชญากร แก้วจันทร์เพชร</t>
  </si>
  <si>
    <t>สัญญาจ้าง ศปน.9/2569</t>
  </si>
  <si>
    <t>นายเทวรักษ์ งามเอี่ยม</t>
  </si>
  <si>
    <t>สัญญาจ้าง ศปน.10/2569</t>
  </si>
  <si>
    <t>จ้างเหมาบริการของส่วนราชการ ให้บริการงาน
บด ผสม โปรย และขนย้าย ประจำปีงบประมาณ 2569
จำนวน 1 ราย</t>
  </si>
  <si>
    <t>นายสมศักดิ์ ดีเมฆ</t>
  </si>
  <si>
    <t>สัญญาจ้าง ศปน.6/2569</t>
  </si>
  <si>
    <t>นายสุทธิภัทร พึ่งสมบัติ</t>
  </si>
  <si>
    <t>สัญญาจ้าง ศปน.7/2569</t>
  </si>
  <si>
    <t>นายธนวัฒน์ ลำภู</t>
  </si>
  <si>
    <t>นายติณณภพ เล็นป่าน</t>
  </si>
  <si>
    <t xml:space="preserve">นายประพันธ์ เขียวสีทอง </t>
  </si>
  <si>
    <t>นายสุทัศ เขน่วม</t>
  </si>
  <si>
    <t>สัญญาจ้าง ศปน.11/2569</t>
  </si>
  <si>
    <t>นายวัลลภ จันทร์สุก</t>
  </si>
  <si>
    <t>สัญญาจ้าง ศปน.12/2569</t>
  </si>
  <si>
    <t>นายอนันติการ อย่างงาม</t>
  </si>
  <si>
    <t>สัญญาจ้าง ศปน.13/2569</t>
  </si>
  <si>
    <t>นางสาวธมลวรรณ  ยอดสง่า</t>
  </si>
  <si>
    <t>(ข้อตกลงจ้าง)ศปฉ.12/2569</t>
  </si>
  <si>
    <t>นางสุภาพร   บุญยรัตพัธุ์</t>
  </si>
  <si>
    <t>(ข้อตกลงจ้าง)ศปฉ.13/2569</t>
  </si>
  <si>
    <t>นายวรชัย  เร่งมีศรีสุข</t>
  </si>
  <si>
    <t xml:space="preserve">   นายวรชัย  เร่งมีศรีสุข</t>
  </si>
  <si>
    <t xml:space="preserve">  (สัญญาจ้าง)      ศปฉ.11/2569 </t>
  </si>
  <si>
    <t>นายพุฒิพงษ์  ราชสีเมือง</t>
  </si>
  <si>
    <t xml:space="preserve">  (สัญญาจ้าง)      ศปฉ.12/2569 </t>
  </si>
  <si>
    <t xml:space="preserve">   นายสุรเชษฐ์  สรรพสมบัติ</t>
  </si>
  <si>
    <t>นายสุรเชษฐ์  สรรพสมบัติ</t>
  </si>
  <si>
    <t xml:space="preserve">  (สัญญาจ้าง)      ศปฉ.13/2569 </t>
  </si>
  <si>
    <t xml:space="preserve">จัดจ้างทำกรอบรูปสำหรับจัดโครงการหรือกิจกรรมเพื่อแสดงความอาลัยถวายแด่สมเด็จพระเจ้าลูกเธอ 
เจ้าฟ้าพัชรกิติยาภา นเรนทิราเทพยวดี กรมหลวงราชสาริณีสิริพัชร มหาวัชรราชธิดา </t>
  </si>
  <si>
    <t xml:space="preserve">ร้านรื่นรมย์กรอบรูป </t>
  </si>
  <si>
    <t>กษ 2803.04/1140</t>
  </si>
  <si>
    <t xml:space="preserve">ร้านกรอบรูปฟ้าใสเฟรมขอนแก่น </t>
  </si>
  <si>
    <t xml:space="preserve">ร้านชนาธิปกรอบรูป </t>
  </si>
  <si>
    <t xml:space="preserve">จัดซื้อวัสดุไฟฟ้าและวิทยุ จำนวน 2 รายการ </t>
  </si>
  <si>
    <t xml:space="preserve">บริษัท กิจจ์ชัยแอร์ อเล็คทริค จำกัด </t>
  </si>
  <si>
    <t>กษ 2803.04/1149</t>
  </si>
  <si>
    <t xml:space="preserve">บริษัท ไทยพิพัฒน์ฮาร์ดแวร์ จำกัด </t>
  </si>
  <si>
    <t xml:space="preserve">บริษัท อภิภัทรอิเลคทริค จำกัด </t>
  </si>
  <si>
    <t xml:space="preserve">จ้างเปลี่ยนอะไหล่รถยนต์บรรทุก ขนาด ๖ ตัน หมายเลขทะเบียน ๕๒ - ๒๖๙๗ กทม. 
จำนวน ๑ งาน </t>
  </si>
  <si>
    <t>กษ 2803.04/1188</t>
  </si>
  <si>
    <t xml:space="preserve">จ้างเหมาเอกชนดำเนินงานส่วนราชการ ให้บริการงานด้านบด ผสม โปรย และขนย้าย ของศปฉ. ประจำปีงบประมาณ 2569 จำนวน 1 ราย </t>
  </si>
  <si>
    <t xml:space="preserve">   นายวีระพล  ปกป้อง</t>
  </si>
  <si>
    <t xml:space="preserve">  (ข้อตกลงจ้าง)      ศปฉ.14/2569 </t>
  </si>
  <si>
    <t>นายมนลักษณ์          ศรีหาบุตร</t>
  </si>
  <si>
    <t>นายมนลักษณ์       ศรีหาบุตร</t>
  </si>
  <si>
    <t xml:space="preserve">  (ข้อตกลงจ้าง)      ศปฉ.15/2569 </t>
  </si>
  <si>
    <t xml:space="preserve">   นายอมรพงษ์  พุทธเสน</t>
  </si>
  <si>
    <t xml:space="preserve">  (ข้อตกลงจ้าง)      ศปฉ.16/2569 </t>
  </si>
  <si>
    <t xml:space="preserve">   นายศิวะ  ทิตโสต</t>
  </si>
  <si>
    <t xml:space="preserve">  (ข้อตกลงจ้าง)      ศปฉ.17/2569 </t>
  </si>
  <si>
    <t xml:space="preserve">   นายพงศธร  เจริญเกียรติ</t>
  </si>
  <si>
    <t xml:space="preserve">  (ข้อตกลงจ้าง)      ศปฉ.18/2569 </t>
  </si>
  <si>
    <t xml:space="preserve">   นายธีรวัฒน์  สีแพนบาล</t>
  </si>
  <si>
    <t xml:space="preserve">  (ข้อตกลงจ้าง)      ศปฉ.19/2569 </t>
  </si>
  <si>
    <t xml:space="preserve">   นายกิตติศักดิ์  ฤทธิคำ</t>
  </si>
  <si>
    <t xml:space="preserve">  (ข้อตกลงจ้าง)      ศปฉ.20/2569 </t>
  </si>
  <si>
    <t xml:space="preserve">   นายจารุวัฒน์  แสนคุณท้าว</t>
  </si>
  <si>
    <t xml:space="preserve">  (ข้อตกลงจ้าง)      ศปฉ.21/2569 </t>
  </si>
  <si>
    <t xml:space="preserve">   นายรชต       สีพาฤทธิ์</t>
  </si>
  <si>
    <t xml:space="preserve">  (ข้อตกลงจ้าง)      ศปฉ.22/2569 </t>
  </si>
  <si>
    <t xml:space="preserve">   นายเฉลิมพล  พุทธเสน</t>
  </si>
  <si>
    <t xml:space="preserve"> นายเฉลิมพล  พุทธเสน</t>
  </si>
  <si>
    <t xml:space="preserve">  (ข้อตกลงจ้าง)      ศปฉ.23/2569 </t>
  </si>
  <si>
    <t>จัดซื้อน้ำมันเชื้อเพลิง ประจำปีงบประมาณ ๒๕๖๙ (ครั้งที่ ๔) เดือนกรกฎาคม - กันยายน ๒๕๖9</t>
  </si>
  <si>
    <t>ศปฉ.ซ. 06/2569</t>
  </si>
  <si>
    <t>จ้างเปลี่ยนถ่ายน้ำมันเครื่องและไส้กรอง รถยนต์ราชการหมายเลขทะเบียน 8กน-9581 กทม จำนวน 1 งาน</t>
  </si>
  <si>
    <t>กษ 2803.06/965</t>
  </si>
  <si>
    <t>จัดซื้อกรอบรูป สำหรับโครงการหรือกิจกรรมเพื่อแสดงความอาลัยถวายแด่สมเด็จพระเจ้าลูกเทอ เจ้าฟ้าพัชรกิติยาภา นเรนทิราเทพยวดี กรมหลวงราชสาริณีสิริพัชร มหาวัชรราชธิดา</t>
  </si>
  <si>
    <t>1.สัญลักษณ์ สตูดิโอ</t>
  </si>
  <si>
    <t>สัญลักษณ์ สตูดิโอ</t>
  </si>
  <si>
    <t>กษ 2803.06/981</t>
  </si>
  <si>
    <t>2.ตรีกนก ดิจิตอล สตูดิโอ</t>
  </si>
  <si>
    <t>3.ร้านอะกู้ดโฟโต้</t>
  </si>
  <si>
    <t>จ้างเปลี่ยนถ้ายน้ำมันเครื่อง รถยก จำนวน 1 งาน</t>
  </si>
  <si>
    <t>1.บริษัท เอ็น ที ที โฟล์คลิฟ จำกัด</t>
  </si>
  <si>
    <t>บริษัท เอ็น ที ที โฟล์คลิฟ จำกัด</t>
  </si>
  <si>
    <t>กษ 2803.06/984</t>
  </si>
  <si>
    <t>2.บริษัท พาร์ทเซ็นเตอร์ แอนด์ เซอวิส จำกัด</t>
  </si>
  <si>
    <t>3.บริษัทศุภสารกลการ จำกัด</t>
  </si>
  <si>
    <t>จ้างเปลี่ยนปั๊มลมครัชบน รถยนต์ราชการหมายเลขทะเบียน 8กผ-7220 กทม</t>
  </si>
  <si>
    <t>1.อู่ช่างเล็ก กองบิน7</t>
  </si>
  <si>
    <t>อู่ช่างเล็ก กองบิน7</t>
  </si>
  <si>
    <t>กษ 2803.06/993</t>
  </si>
  <si>
    <t>2.อู่เอกเซอร์วิส</t>
  </si>
  <si>
    <t>3.ร้านศุภชัยโดยนายกรีวัลย์ ปลอดเถาว์</t>
  </si>
  <si>
    <t>จัดซื้อน้ำมันเชื้อเพลิงและหล่อลื่น ประจำปีงบประมาณ 2569 ครั้งที่ 4</t>
  </si>
  <si>
    <t>ศปต.ซ.5/2569</t>
  </si>
  <si>
    <t>ศปต.64/2569</t>
  </si>
  <si>
    <t>ศปต.65/2569</t>
  </si>
  <si>
    <t>ศปต.66/2569</t>
  </si>
  <si>
    <t>ศปน(ล).23/2569</t>
  </si>
  <si>
    <t>ศปน(ล).24/2569</t>
  </si>
  <si>
    <t>ศปน(ล).25/2569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</si>
  <si>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</si>
  <si>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ศปน(ล).26/2569</t>
  </si>
  <si>
    <t>นายทวีทรัพย์  จันทาทับ</t>
  </si>
  <si>
    <t>ศปน(ล).27/2569</t>
  </si>
  <si>
    <t>นายรัชพล  เทิ้งบ้านคลอง</t>
  </si>
  <si>
    <t>ศปน(ล).28/2569</t>
  </si>
  <si>
    <t>นายคมสัน  อินทรรัตน์</t>
  </si>
  <si>
    <t>ศปน(ล).29/2569</t>
  </si>
  <si>
    <t>นายยุทธนา  ยุตติ</t>
  </si>
  <si>
    <t>ศปน(ล).30/2569</t>
  </si>
  <si>
    <t>นายรัชพล  คำหอม</t>
  </si>
  <si>
    <t>ศปน(ล).31/2569</t>
  </si>
  <si>
    <t>นายจักรกฤษณ์  สารีบท</t>
  </si>
  <si>
    <t>ศปน(ล).32/2569</t>
  </si>
  <si>
    <t>นายประไธเทพ  บุตรพันธ์</t>
  </si>
  <si>
    <t>ศปน(ล).33/2569</t>
  </si>
  <si>
    <t>จัดจ้างซ่อมรถบรรทุกน้ำ ขนาด 6 ตัน 6 ล้อ หมายเลขทะเบียน 52 - 5729 กรุงเทพมหานคร จำนวน 1 งาน</t>
  </si>
  <si>
    <t>ร้านพี เอส การดับเพลิง นางปวีย์ภัทร  พรหมเสือ</t>
  </si>
  <si>
    <t>ศปน(ล).จ4/2569</t>
  </si>
  <si>
    <t>อู่ช่างชอบ</t>
  </si>
  <si>
    <t>บริษัท ไจแอนท์ 199 ไฟร์แอนด์เรสคิว จำกัด</t>
  </si>
  <si>
    <t xml:space="preserve">จัดซื้อน้ำมันเชื้อเพลิงและหล่อลื่น จำนวน 2 รายการ ประจำปีงบประมาณ 2569 (ครั้งที่ 4) เดือนกรกฎาคม 2569 – เดือนกันยายน 2569 </t>
  </si>
  <si>
    <t xml:space="preserve">ศปน(ล).ซ7/2569 </t>
  </si>
  <si>
    <t xml:space="preserve">จัดจ้างซ่อมแซมและล้างบำรุงเครื่องปรับอากาศ </t>
  </si>
  <si>
    <t>ร้านพระครูอิเลคทริค</t>
  </si>
  <si>
    <t>ศปฉ.(ล) จ11/2569</t>
  </si>
  <si>
    <t>ร้านนันทาเจริญทรัพย์ แอร์บ้าน</t>
  </si>
  <si>
    <t>ร้านบีอาร์ แอร์ เซอร์วิส</t>
  </si>
  <si>
    <t>นายวุฒิพงษ์ ธรรมโม</t>
  </si>
  <si>
    <t>ข้อตกลงจ้าง ศปฉ.(ล) 21/2569</t>
  </si>
  <si>
    <t>นายณัฐพงษ์ ด่านลำมะจาก</t>
  </si>
  <si>
    <t>ข้อตกลงจ้าง ศปฉ.(ล) 22/2569</t>
  </si>
  <si>
    <t>นายปฏิภาณ แนมกลาง</t>
  </si>
  <si>
    <t>ข้อตกลงจ้าง ศปฉ.(ล) 23/2569</t>
  </si>
  <si>
    <t>นายพุฒิชัย ผลเกิดดี</t>
  </si>
  <si>
    <t>ข้อตกลงจ้าง ศปฉ.(ล) 24/2569</t>
  </si>
  <si>
    <t>นายสุรเดช ศิลปชีวิน</t>
  </si>
  <si>
    <t>ข้อตกลงจ้าง ศปฉ.(ล) 25/2569</t>
  </si>
  <si>
    <t>นายศิวนาค ไทยมะณี</t>
  </si>
  <si>
    <t>ข้อตกลงจ้าง ศปฉ.(ล) 26/2569</t>
  </si>
  <si>
    <t>นายสมชาย มะนาวนอก</t>
  </si>
  <si>
    <t>ข้อตกลงจ้าง ศปฉ.(ล) 27/2569</t>
  </si>
  <si>
    <t>นายพงศธร ชุมไธสง</t>
  </si>
  <si>
    <t>ข้อตกลงจ้าง ศปฉ.(ล) 28/2569</t>
  </si>
  <si>
    <t>นายนัฐพล ทอนสูงเนิน</t>
  </si>
  <si>
    <t>ข้อตกลงจ้าง ศปฉ.(ล) 29/2569</t>
  </si>
  <si>
    <t>นายพีระศักดิ์ แสงสุวรรณ์</t>
  </si>
  <si>
    <t>ข้อตกลงจ้าง ศปฉ.(ล) 30/2569</t>
  </si>
  <si>
    <t>ข้อตกลงจ้าง ศปฉ.(ล) 31/2569</t>
  </si>
  <si>
    <t>ข้อตกลงจ้าง ศปฉ.(ล) 32/2569</t>
  </si>
  <si>
    <t>ข้อตกลงจ้าง ศปฉ.(ล) 33/2569</t>
  </si>
  <si>
    <t>ศปฉ.(ล) ซ09/2569</t>
  </si>
  <si>
    <t>ข้อตกลงจ้าง ศปฉ.(ล) 34/2569</t>
  </si>
  <si>
    <t>ข้อตกลงจ้าง ศปฉ.(ล) 35/2569</t>
  </si>
  <si>
    <t>ข้อตกลงจ้าง ศปฉ.(ล) 36/2569</t>
  </si>
  <si>
    <t>ข้อตกลงจ้าง ศปฉ.(ล) 37/2569</t>
  </si>
  <si>
    <t>ข้อตกลงจ้าง ศปฉ.(ล) 38/2569</t>
  </si>
  <si>
    <t>ข้อตกลงจ้าง ศปฉ.(ล) 39/2569</t>
  </si>
  <si>
    <t>ข้อตกลงจ้าง ศปฉ.(ล) 40/2569</t>
  </si>
  <si>
    <t>ข้อตกลงจ้าง ศปฉ.(ล) 41/2569</t>
  </si>
  <si>
    <t>นายสันติภาพ สูบกำปัง</t>
  </si>
  <si>
    <t>ข้อตกลงจ้าง ศปฉ.(ล) 42/2569</t>
  </si>
  <si>
    <t>ข้อตกลงจ้าง ศปฉ.(ล) 43/2569</t>
  </si>
  <si>
    <t>ข้อตกลงจ้าง ศปฉ.(ล) 44/2569</t>
  </si>
  <si>
    <t>ข้อตกลงจ้าง ศปฉ.(ล) 45/2569</t>
  </si>
  <si>
    <t>สัญญาจ้าง ศปฉ.(ล) 8/2569</t>
  </si>
  <si>
    <t>สัญญาจ้าง ศปฉ.(ล) 9/2569</t>
  </si>
  <si>
    <t>สัญญาจ้าง ศปฉ.(ล) 10/2569</t>
  </si>
  <si>
    <t>ข้อตกลงจ้าง ศปฉ.(ล) /2569</t>
  </si>
  <si>
    <t>นายทรงยศ เพชรดี</t>
  </si>
  <si>
    <t>นายณัฐพล แสงทอง</t>
  </si>
  <si>
    <t>นายเกรียงไกร คุณสมบัติ</t>
  </si>
  <si>
    <t>นายศิริวัฒน์ มอบมิตร</t>
  </si>
  <si>
    <t>นายไพบูลย์ มอบมิตร</t>
  </si>
  <si>
    <t>นายชินวัตร ศุภะกุล</t>
  </si>
  <si>
    <t>นายเชิดชัย แสงงาม</t>
  </si>
  <si>
    <t>นายคุณากร ศรีพิกุล</t>
  </si>
  <si>
    <t>นายสมทวี คำพิพาก</t>
  </si>
  <si>
    <t>จัดซื้อวัสดุเครื่องราชสักการะ ถวายอาลัยสมเด็จพระเจ้าลูกเธอ</t>
  </si>
  <si>
    <t>ศปต.(บ)ซ๙/๒๕๖๙</t>
  </si>
  <si>
    <t>จัดจ้างขนส่งสารฝนหลวง จำนวน ๑ คัน</t>
  </si>
  <si>
    <t>ศปต.(บ)จ๗/๒๕๖๙</t>
  </si>
  <si>
    <t>ศปต.(บ)จ8/2569</t>
  </si>
  <si>
    <t>จัดซื้อน้ำมันเชื้อเพลิงประจำปีงบประมาณ 2569 (ครั้งที่ 4)ก.ค.-ก.ย69</t>
  </si>
  <si>
    <t>ศปต.(บ)ซ10/2569</t>
  </si>
  <si>
    <t>นายธนดล พ้นภัย</t>
  </si>
  <si>
    <t>ศปต.(บ)34/2569</t>
  </si>
  <si>
    <t xml:space="preserve">นายพรชัย ติระนานนท์ </t>
  </si>
  <si>
    <t>ศปต.(บ)35/2569</t>
  </si>
  <si>
    <t>ศปต.(บ)36/2569</t>
  </si>
  <si>
    <t>ศปต.(บ)37/2569</t>
  </si>
  <si>
    <t>ศปต.(บ)38/2569</t>
  </si>
  <si>
    <t>นายภูบดี ปัญญากุล</t>
  </si>
  <si>
    <t>ศปต.(บ)39/2569</t>
  </si>
  <si>
    <t>นายปิยชัย สมมะลวน</t>
  </si>
  <si>
    <t>ศปต.(บ)40/2569</t>
  </si>
  <si>
    <t>ศปต.(บ)41/2569</t>
  </si>
  <si>
    <t>ศปต.(บ)42/2569</t>
  </si>
  <si>
    <t>ศปต.(บ)43/2569</t>
  </si>
  <si>
    <t>ศปต.(บ)44/2569</t>
  </si>
  <si>
    <t>ศปต.(บ)45/2569</t>
  </si>
  <si>
    <t>ศปต.(บ)46/2569</t>
  </si>
  <si>
    <t>จัดจ้างเหมาบริการงานด้านพนักงานขัยรถยนต์</t>
  </si>
  <si>
    <t>ศปต.(บ)8/2569</t>
  </si>
  <si>
    <t>ศปต.(บ9/2569</t>
  </si>
  <si>
    <t>ศปต.(บ10/2569</t>
  </si>
  <si>
    <t>จัดซื้อน้ำมันเดีเซล จำนวน 21.16 ลิตร</t>
  </si>
  <si>
    <t>บริษัท ปิโตรเลียมไทย คอร์ปอเรชั่น จำกัด</t>
  </si>
  <si>
    <t>กษ 2803.11/1301</t>
  </si>
  <si>
    <t>จัดซื้อน้ำมันเดีเซล จำนวน 5.29 ลิตร</t>
  </si>
  <si>
    <t>กษ 2803.11/1302</t>
  </si>
  <si>
    <t>จัดซื้อวัสดุไฟฟ้า จำนวน 4 รายการ</t>
  </si>
  <si>
    <t>ร้านแสงไฟฟ้า</t>
  </si>
  <si>
    <t>กษ 2803.05/1344</t>
  </si>
  <si>
    <t>ร้านเซียวเจริญ ซัพพลายส์</t>
  </si>
  <si>
    <t>จัดซื้อวัสดุก่อสร้าง จำนวน 1 รายการ</t>
  </si>
  <si>
    <t>กษ 2803.05/1348</t>
  </si>
  <si>
    <t>ร้านจีเค การไฟฟ้า</t>
  </si>
  <si>
    <t>ศปอ.25/2569</t>
  </si>
  <si>
    <t>ศปอ.26/2569</t>
  </si>
  <si>
    <t>ศปอ.27/2569</t>
  </si>
  <si>
    <t>ศปอ.28/2569</t>
  </si>
  <si>
    <t>ศปอ.29/2569</t>
  </si>
  <si>
    <t>ศปอ.30/2569</t>
  </si>
  <si>
    <t>ศปอ.31/2569</t>
  </si>
  <si>
    <t>นายมานะ นาวาพนม</t>
  </si>
  <si>
    <t>ศปอ.32/2569</t>
  </si>
  <si>
    <t>นายวสิทธิศักดิ์ สัตหะ</t>
  </si>
  <si>
    <t>ศปอ.33/2569</t>
  </si>
  <si>
    <t>ศปอ.34/2569</t>
  </si>
  <si>
    <t>ศปอ.35/2569</t>
  </si>
  <si>
    <t>ศปอ.36/2569</t>
  </si>
  <si>
    <t>จัดจ้างซ่อมรถยนต์ราชการ จำนวน 1 คัน</t>
  </si>
  <si>
    <t>กษ 2803.05/1416</t>
  </si>
  <si>
    <t>จัดจ้างทำตรายาง จำนวน 3 รายการ</t>
  </si>
  <si>
    <t>กษ 2803.05/1417</t>
  </si>
  <si>
    <t>บริษัทไอทีช้อป สัตหีบ จำกัด</t>
  </si>
  <si>
    <t>กษ 2803.05/1437</t>
  </si>
  <si>
    <t xml:space="preserve">รายงานขออนุมัติจัดจ้างซ่อมแซมเครื่องปรับอากาศ จำนวน 1 เครื่อง                                            </t>
  </si>
  <si>
    <t xml:space="preserve">ร้านช่างเอก (ช่อกระถิน) </t>
  </si>
  <si>
    <t>2803.03/1167</t>
  </si>
  <si>
    <t xml:space="preserve">ห้างหุ้นส่วนจำกัด อินเตอร์ แอร์ คูลลิ่ง </t>
  </si>
  <si>
    <t xml:space="preserve">รายงานขออนุมัติจัดซื้อกรอบ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ชุด                              </t>
  </si>
  <si>
    <t xml:space="preserve">ร้านบั๊ก กรอบรูป </t>
  </si>
  <si>
    <t xml:space="preserve">ร้านเทคนิคโฟโต้แล็บและกรอบรูป </t>
  </si>
  <si>
    <t xml:space="preserve">ร้านแมวทองเอ็กซ์เพรส </t>
  </si>
  <si>
    <t xml:space="preserve">รายงานขออนุมัติจัดซื้อพานพุ่มดอกไม้และเครื่องทองน้อยสำหรับโครงการหรือกิจกรรม เพื่อแสดงความอาลัยถวาย    แด่สมเด็จพระเจ้าลูกเธอ เจ้าฟ้าพัชรกิติยาภา นเรนทิราเทพยวดี กรมหลวงราชสาริณีพัชร มหาวัชรราชธิดา </t>
  </si>
  <si>
    <t xml:space="preserve">ร้านอารักษ์ เครื่องเขียน </t>
  </si>
  <si>
    <t>2803.03/1233</t>
  </si>
  <si>
    <t xml:space="preserve">บริษัทเรียนดี จำกัด </t>
  </si>
  <si>
    <t>รายงานขออนุมัติจัดจ้างทำขาตั้ง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อัน</t>
  </si>
  <si>
    <t xml:space="preserve">นายวุฒิ วีระสิทธิ์ </t>
  </si>
  <si>
    <t>2803.03/1235</t>
  </si>
  <si>
    <t xml:space="preserve">นายสมพิษ บูระพรรณ์ </t>
  </si>
  <si>
    <t xml:space="preserve">นายสมหวัง ลอรักษา 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</si>
  <si>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นางสาวธมนพัชร์ ภาคธรรม  (ศปก.)</t>
  </si>
  <si>
    <t>นางสาวธมนพัชร์          ภาคธรรม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</si>
  <si>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นางสาวณิชกานต์ ยอดเกิด  (ศปก.)</t>
  </si>
  <si>
    <t xml:space="preserve">นางสาวณิชกานต์ ยอดเกิด </t>
  </si>
  <si>
    <t>ศปก.23/2569</t>
  </si>
  <si>
    <t xml:space="preserve">นางสาวศิริวรรณ ศรีสวัสดิ์  </t>
  </si>
  <si>
    <t>ศปก.24/2569</t>
  </si>
  <si>
    <t>จัดซื้อน้ำมันเชื้อเพลิงประจำปี 2569 (ก.ค. - ก.ย. 69)</t>
  </si>
  <si>
    <t>ศปก.ซ7/2569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</si>
  <si>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</si>
  <si>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 xml:space="preserve">นายคมสัน ธรรมเมธา </t>
  </si>
  <si>
    <t>ศปก.09/2569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</si>
  <si>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รายนายวันเฉลิม คงประกอบ  (ศปก.)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</si>
  <si>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   นายจิรศักดิ์ แก้วลำยวง  (ศปก.)</t>
  </si>
  <si>
    <t>ศปก.11/2569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</si>
  <si>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นายอธิศ สุดสอาด</t>
  </si>
  <si>
    <t>นายอธิศ สุดสอาด</t>
  </si>
  <si>
    <t>ศปก.25/2569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</si>
  <si>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นายนพดล กลางเนตร</t>
  </si>
  <si>
    <t>นายนพดล กลางเนตร</t>
  </si>
  <si>
    <t>ศปก.26/2569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</si>
  <si>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นายสืบศักดิ์ สนามทอง</t>
  </si>
  <si>
    <t>ศปก.27/2569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</si>
  <si>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นายอรรถพร กลายเพน</t>
  </si>
  <si>
    <t>ศปก.28/2569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</si>
  <si>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นายวรัญญู สายทอง</t>
  </si>
  <si>
    <t>นายวรัญญู สายทอง</t>
  </si>
  <si>
    <t>ศปก.29/2569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</si>
  <si>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นายกานตรัตน์ หล่อทอง</t>
  </si>
  <si>
    <t>นายกานตรัตน์ หล่อทอง</t>
  </si>
  <si>
    <t>ศปก.30/2569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</si>
  <si>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นายณภัทร ใจกลม</t>
  </si>
  <si>
    <t>นายณภัทร ใจกลม</t>
  </si>
  <si>
    <t>ศปก.31/2569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</si>
  <si>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นายวิชัยยุทธ นุเวที</t>
  </si>
  <si>
    <t>นายวิชัยยุทธ นุเวที</t>
  </si>
  <si>
    <t>ศปก.32/2569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</si>
  <si>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นายณัฐนันทื ดีมี</t>
  </si>
  <si>
    <t>นายณัฐนันทื ดีมี</t>
  </si>
  <si>
    <t>ศปก.33/2569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</si>
  <si>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นายพีรนันทื แสนเสนาะ</t>
  </si>
  <si>
    <t>นายพีรนันทื แสนเสนาะ</t>
  </si>
  <si>
    <t>ศปก.34/2569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</si>
  <si>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นายรัชชานนท์ วงษาราช</t>
  </si>
  <si>
    <t>นายรัชชานนท์ วงษาราช</t>
  </si>
  <si>
    <t>ศปก.35/2569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</si>
  <si>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 นายกฤษณะ ทารา</t>
  </si>
  <si>
    <t>นายกฤษณะ ทารา</t>
  </si>
  <si>
    <t>ศปก.36/2569</t>
  </si>
  <si>
    <t>2803.03/1226</t>
  </si>
  <si>
    <t>ระบุ ชื่อสำนัก/กอง/กลุ่ม.กองปฏิบัติการฝนหลวง..</t>
  </si>
  <si>
    <t>90</t>
  </si>
  <si>
    <t>91</t>
  </si>
  <si>
    <t>92</t>
  </si>
  <si>
    <t>93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</si>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</sst>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  <numFmt numFmtId="173" formatCode="[$-1870000]d/mm/yyyy;@"/>
  </numFmts>
  <fonts count="3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0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3" fontId="20" fillId="0" borderId="10" xfId="1" applyFont="1" applyBorder="1" applyAlignment="1">
      <alignment vertical="top"/>
    </xf>
    <xf numFmtId="43" fontId="20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horizontal="center" vertical="top" wrapText="1"/>
    </xf>
    <xf numFmtId="15" fontId="20" fillId="0" borderId="10" xfId="0" applyNumberFormat="1" applyFont="1" applyBorder="1" applyAlignment="1">
      <alignment horizontal="center" vertical="top"/>
    </xf>
    <xf numFmtId="43" fontId="20" fillId="0" borderId="1" xfId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43" fontId="22" fillId="0" borderId="1" xfId="1" applyFont="1" applyFill="1" applyBorder="1" applyAlignment="1">
      <alignment vertical="top" wrapText="1"/>
    </xf>
    <xf numFmtId="0" fontId="22" fillId="0" borderId="6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top" wrapText="1"/>
    </xf>
    <xf numFmtId="4" fontId="22" fillId="4" borderId="1" xfId="0" applyNumberFormat="1" applyFont="1" applyFill="1" applyBorder="1" applyAlignment="1">
      <alignment horizontal="right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43" fontId="23" fillId="0" borderId="1" xfId="1" applyFont="1" applyBorder="1" applyAlignment="1">
      <alignment horizontal="center" vertical="top" wrapText="1"/>
    </xf>
    <xf numFmtId="43" fontId="23" fillId="0" borderId="1" xfId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3" fontId="23" fillId="0" borderId="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top" wrapText="1"/>
    </xf>
    <xf numFmtId="43" fontId="23" fillId="0" borderId="1" xfId="1" applyFont="1" applyBorder="1" applyAlignment="1">
      <alignment horizontal="right" vertical="top" wrapText="1"/>
    </xf>
    <xf numFmtId="0" fontId="23" fillId="0" borderId="4" xfId="0" applyFont="1" applyBorder="1" applyAlignment="1">
      <alignment horizontal="left" vertical="top" wrapText="1"/>
    </xf>
    <xf numFmtId="4" fontId="23" fillId="0" borderId="4" xfId="0" applyNumberFormat="1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top" wrapText="1"/>
    </xf>
    <xf numFmtId="3" fontId="23" fillId="0" borderId="4" xfId="0" applyNumberFormat="1" applyFont="1" applyBorder="1" applyAlignment="1">
      <alignment horizontal="center" vertical="top" wrapText="1"/>
    </xf>
    <xf numFmtId="165" fontId="23" fillId="0" borderId="1" xfId="1" applyNumberFormat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164" fontId="23" fillId="0" borderId="10" xfId="0" applyNumberFormat="1" applyFont="1" applyBorder="1" applyAlignment="1">
      <alignment horizontal="center" vertical="top"/>
    </xf>
    <xf numFmtId="4" fontId="23" fillId="3" borderId="1" xfId="0" applyNumberFormat="1" applyFont="1" applyFill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10" xfId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 wrapText="1"/>
    </xf>
    <xf numFmtId="0" fontId="25" fillId="0" borderId="0" xfId="0" applyFont="1" applyAlignment="1">
      <alignment vertical="center" wrapText="1"/>
    </xf>
    <xf numFmtId="43" fontId="23" fillId="0" borderId="1" xfId="1" applyFont="1" applyBorder="1" applyAlignment="1">
      <alignment horizontal="right" vertical="center" wrapText="1"/>
    </xf>
    <xf numFmtId="43" fontId="23" fillId="0" borderId="1" xfId="1" applyFont="1" applyBorder="1" applyAlignment="1">
      <alignment vertical="center" wrapText="1"/>
    </xf>
    <xf numFmtId="43" fontId="23" fillId="0" borderId="1" xfId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vertical="center" wrapText="1"/>
    </xf>
    <xf numFmtId="0" fontId="21" fillId="3" borderId="0" xfId="0" applyFont="1" applyFill="1"/>
    <xf numFmtId="0" fontId="22" fillId="0" borderId="5" xfId="0" applyFont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43" fontId="22" fillId="0" borderId="10" xfId="1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167" fontId="22" fillId="0" borderId="10" xfId="0" applyNumberFormat="1" applyFont="1" applyBorder="1" applyAlignment="1">
      <alignment horizontal="left" vertical="top"/>
    </xf>
    <xf numFmtId="4" fontId="22" fillId="0" borderId="6" xfId="0" applyNumberFormat="1" applyFont="1" applyBorder="1" applyAlignment="1">
      <alignment horizontal="right" vertical="top" wrapText="1"/>
    </xf>
    <xf numFmtId="4" fontId="22" fillId="0" borderId="6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167" fontId="22" fillId="0" borderId="6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vertical="top" wrapText="1"/>
    </xf>
    <xf numFmtId="43" fontId="22" fillId="0" borderId="1" xfId="1" applyFont="1" applyBorder="1" applyAlignment="1">
      <alignment vertical="top" wrapText="1"/>
    </xf>
    <xf numFmtId="43" fontId="22" fillId="0" borderId="1" xfId="1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43" fontId="22" fillId="0" borderId="4" xfId="1" applyFont="1" applyBorder="1" applyAlignment="1">
      <alignment vertical="top" wrapText="1"/>
    </xf>
    <xf numFmtId="43" fontId="22" fillId="0" borderId="4" xfId="1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167" fontId="22" fillId="0" borderId="7" xfId="0" applyNumberFormat="1" applyFont="1" applyBorder="1" applyAlignment="1">
      <alignment horizontal="left" vertical="top" wrapText="1"/>
    </xf>
    <xf numFmtId="0" fontId="22" fillId="0" borderId="34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43" fontId="26" fillId="0" borderId="29" xfId="1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43" fontId="26" fillId="0" borderId="10" xfId="1" applyFont="1" applyBorder="1" applyAlignment="1">
      <alignment vertical="top" wrapText="1"/>
    </xf>
    <xf numFmtId="167" fontId="26" fillId="0" borderId="10" xfId="0" applyNumberFormat="1" applyFont="1" applyBorder="1" applyAlignment="1">
      <alignment horizontal="left" vertical="top" wrapText="1"/>
    </xf>
    <xf numFmtId="43" fontId="22" fillId="0" borderId="10" xfId="1" applyFont="1" applyBorder="1" applyAlignment="1">
      <alignment vertical="top"/>
    </xf>
    <xf numFmtId="0" fontId="23" fillId="3" borderId="5" xfId="0" applyFont="1" applyFill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right" vertical="top" wrapText="1"/>
    </xf>
    <xf numFmtId="43" fontId="23" fillId="0" borderId="10" xfId="1" applyFont="1" applyBorder="1" applyAlignment="1">
      <alignment vertical="top" wrapText="1"/>
    </xf>
    <xf numFmtId="4" fontId="23" fillId="0" borderId="2" xfId="0" applyNumberFormat="1" applyFont="1" applyBorder="1" applyAlignment="1">
      <alignment horizontal="right" vertical="top" wrapText="1"/>
    </xf>
    <xf numFmtId="4" fontId="23" fillId="0" borderId="6" xfId="0" applyNumberFormat="1" applyFont="1" applyBorder="1" applyAlignment="1">
      <alignment horizontal="right" vertical="top" wrapText="1"/>
    </xf>
    <xf numFmtId="0" fontId="23" fillId="0" borderId="6" xfId="0" applyFont="1" applyBorder="1" applyAlignment="1">
      <alignment horizontal="center" vertical="top" wrapText="1"/>
    </xf>
    <xf numFmtId="43" fontId="23" fillId="0" borderId="14" xfId="1" applyFont="1" applyBorder="1" applyAlignment="1">
      <alignment vertical="top" wrapText="1"/>
    </xf>
    <xf numFmtId="43" fontId="23" fillId="0" borderId="2" xfId="1" applyFont="1" applyBorder="1" applyAlignment="1">
      <alignment vertical="top" wrapText="1"/>
    </xf>
    <xf numFmtId="0" fontId="23" fillId="0" borderId="6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4" fontId="22" fillId="3" borderId="1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0" fillId="0" borderId="27" xfId="1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20" fillId="0" borderId="27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0" borderId="27" xfId="0" applyFont="1" applyBorder="1" applyAlignment="1">
      <alignment vertical="top" wrapText="1"/>
    </xf>
    <xf numFmtId="43" fontId="20" fillId="0" borderId="27" xfId="1" applyFont="1" applyFill="1" applyBorder="1" applyAlignment="1">
      <alignment vertical="top"/>
    </xf>
    <xf numFmtId="43" fontId="20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4" borderId="2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15" fontId="23" fillId="0" borderId="10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15" fontId="23" fillId="3" borderId="2" xfId="0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14" fontId="23" fillId="0" borderId="1" xfId="0" quotePrefix="1" applyNumberFormat="1" applyFont="1" applyBorder="1" applyAlignment="1">
      <alignment horizontal="left"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top" wrapText="1"/>
    </xf>
    <xf numFmtId="15" fontId="23" fillId="3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2" fillId="3" borderId="2" xfId="0" applyNumberFormat="1" applyFont="1" applyFill="1" applyBorder="1" applyAlignment="1">
      <alignment horizontal="left" vertical="top" wrapText="1"/>
    </xf>
    <xf numFmtId="14" fontId="22" fillId="0" borderId="2" xfId="0" applyNumberFormat="1" applyFont="1" applyBorder="1" applyAlignment="1">
      <alignment horizontal="left" vertical="top" wrapText="1"/>
    </xf>
    <xf numFmtId="168" fontId="23" fillId="3" borderId="10" xfId="0" applyNumberFormat="1" applyFont="1" applyFill="1" applyBorder="1" applyAlignment="1">
      <alignment horizontal="left" vertical="top" wrapText="1"/>
    </xf>
    <xf numFmtId="168" fontId="23" fillId="3" borderId="2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3" fontId="22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7" fillId="0" borderId="10" xfId="0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164" fontId="20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/>
    </xf>
    <xf numFmtId="0" fontId="27" fillId="3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/>
    </xf>
    <xf numFmtId="4" fontId="27" fillId="0" borderId="1" xfId="0" applyNumberFormat="1" applyFont="1" applyBorder="1" applyAlignment="1">
      <alignment vertical="top" wrapText="1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43" fontId="20" fillId="0" borderId="10" xfId="0" applyNumberFormat="1" applyFont="1" applyBorder="1" applyAlignment="1">
      <alignment horizontal="right" vertical="top"/>
    </xf>
    <xf numFmtId="43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0" fillId="0" borderId="10" xfId="0" applyNumberFormat="1" applyFont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/>
    </xf>
    <xf numFmtId="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0" fillId="0" borderId="0" xfId="0" applyNumberFormat="1" applyFont="1" applyAlignment="1">
      <alignment vertical="top"/>
    </xf>
    <xf numFmtId="43" fontId="20" fillId="0" borderId="6" xfId="1" applyFont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3" borderId="1" xfId="0" applyFont="1" applyFill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0" fontId="27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left"/>
    </xf>
    <xf numFmtId="15" fontId="20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0" fillId="0" borderId="0" xfId="0" applyFont="1"/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lef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0" xfId="0" applyFont="1" applyAlignment="1">
      <alignment vertical="top"/>
    </xf>
    <xf numFmtId="43" fontId="30" fillId="0" borderId="10" xfId="1" applyFont="1" applyBorder="1" applyAlignment="1">
      <alignment vertical="top"/>
    </xf>
    <xf numFmtId="43" fontId="30" fillId="0" borderId="10" xfId="0" applyNumberFormat="1" applyFont="1" applyBorder="1" applyAlignment="1">
      <alignment vertical="top"/>
    </xf>
    <xf numFmtId="0" fontId="30" fillId="0" borderId="10" xfId="0" applyFont="1" applyBorder="1" applyAlignment="1">
      <alignment horizontal="center" vertical="top"/>
    </xf>
    <xf numFmtId="43" fontId="30" fillId="0" borderId="1" xfId="1" applyFont="1" applyBorder="1" applyAlignment="1">
      <alignment vertical="top" wrapText="1"/>
    </xf>
    <xf numFmtId="43" fontId="30" fillId="0" borderId="1" xfId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6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left" vertical="top" wrapText="1"/>
    </xf>
    <xf numFmtId="4" fontId="30" fillId="0" borderId="6" xfId="0" applyNumberFormat="1" applyFont="1" applyBorder="1" applyAlignment="1">
      <alignment horizontal="right" vertical="top" wrapText="1"/>
    </xf>
    <xf numFmtId="0" fontId="30" fillId="0" borderId="32" xfId="0" applyFont="1" applyBorder="1" applyAlignment="1">
      <alignment horizontal="center" vertical="top"/>
    </xf>
    <xf numFmtId="0" fontId="30" fillId="0" borderId="32" xfId="0" applyFont="1" applyBorder="1" applyAlignment="1">
      <alignment horizontal="left" vertical="top"/>
    </xf>
    <xf numFmtId="43" fontId="30" fillId="0" borderId="6" xfId="1" applyFont="1" applyBorder="1" applyAlignment="1">
      <alignment vertical="top" wrapText="1"/>
    </xf>
    <xf numFmtId="0" fontId="30" fillId="3" borderId="10" xfId="0" applyFont="1" applyFill="1" applyBorder="1" applyAlignment="1">
      <alignment horizontal="left" vertical="top" wrapText="1"/>
    </xf>
    <xf numFmtId="4" fontId="30" fillId="0" borderId="1" xfId="0" applyNumberFormat="1" applyFont="1" applyBorder="1" applyAlignment="1">
      <alignment vertical="top" wrapText="1"/>
    </xf>
    <xf numFmtId="0" fontId="30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vertical="top" wrapText="1"/>
    </xf>
    <xf numFmtId="0" fontId="31" fillId="3" borderId="2" xfId="0" applyFont="1" applyFill="1" applyBorder="1" applyAlignment="1">
      <alignment horizontal="center" vertical="top" wrapText="1"/>
    </xf>
    <xf numFmtId="0" fontId="31" fillId="3" borderId="0" xfId="0" applyFont="1" applyFill="1"/>
    <xf numFmtId="0" fontId="31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169" fontId="31" fillId="3" borderId="2" xfId="0" applyNumberFormat="1" applyFont="1" applyFill="1" applyBorder="1" applyAlignment="1">
      <alignment horizontal="center" vertical="top" wrapText="1"/>
    </xf>
    <xf numFmtId="169" fontId="30" fillId="0" borderId="10" xfId="0" applyNumberFormat="1" applyFont="1" applyBorder="1" applyAlignment="1">
      <alignment horizontal="center" vertical="top"/>
    </xf>
    <xf numFmtId="169" fontId="30" fillId="3" borderId="2" xfId="0" applyNumberFormat="1" applyFont="1" applyFill="1" applyBorder="1" applyAlignment="1">
      <alignment horizontal="center" vertical="top" wrapText="1"/>
    </xf>
    <xf numFmtId="169" fontId="30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43" fontId="30" fillId="0" borderId="1" xfId="1" applyFont="1" applyBorder="1" applyAlignment="1">
      <alignment horizontal="center" vertical="top" wrapText="1"/>
    </xf>
    <xf numFmtId="0" fontId="31" fillId="3" borderId="1" xfId="0" applyFont="1" applyFill="1" applyBorder="1" applyAlignment="1">
      <alignment horizontal="right" vertical="top" wrapText="1"/>
    </xf>
    <xf numFmtId="43" fontId="30" fillId="0" borderId="10" xfId="0" applyNumberFormat="1" applyFont="1" applyBorder="1" applyAlignment="1">
      <alignment horizontal="right" vertical="top"/>
    </xf>
    <xf numFmtId="43" fontId="30" fillId="0" borderId="10" xfId="0" applyNumberFormat="1" applyFont="1" applyBorder="1" applyAlignment="1">
      <alignment horizontal="right" vertical="top" wrapText="1"/>
    </xf>
    <xf numFmtId="43" fontId="30" fillId="0" borderId="6" xfId="1" applyFont="1" applyBorder="1" applyAlignment="1">
      <alignment horizontal="right" vertical="top" wrapText="1"/>
    </xf>
    <xf numFmtId="43" fontId="30" fillId="0" borderId="1" xfId="1" applyFont="1" applyBorder="1" applyAlignment="1">
      <alignment horizontal="right" vertical="top" wrapText="1"/>
    </xf>
    <xf numFmtId="0" fontId="30" fillId="0" borderId="0" xfId="0" applyFont="1" applyAlignment="1">
      <alignment horizontal="right" vertical="top"/>
    </xf>
    <xf numFmtId="169" fontId="30" fillId="0" borderId="37" xfId="0" applyNumberFormat="1" applyFont="1" applyBorder="1" applyAlignment="1">
      <alignment horizontal="center" vertical="top"/>
    </xf>
    <xf numFmtId="169" fontId="30" fillId="0" borderId="36" xfId="0" applyNumberFormat="1" applyFont="1" applyBorder="1" applyAlignment="1">
      <alignment horizontal="center" vertical="top" wrapText="1"/>
    </xf>
    <xf numFmtId="169" fontId="30" fillId="0" borderId="6" xfId="0" applyNumberFormat="1" applyFont="1" applyBorder="1" applyAlignment="1">
      <alignment horizontal="center" vertical="top" wrapText="1"/>
    </xf>
    <xf numFmtId="169" fontId="30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3" fillId="0" borderId="0" xfId="0" applyFont="1"/>
    <xf numFmtId="0" fontId="33" fillId="3" borderId="0" xfId="0" applyFont="1" applyFill="1"/>
    <xf numFmtId="0" fontId="33" fillId="0" borderId="0" xfId="0" applyFont="1" applyAlignment="1">
      <alignment vertical="top"/>
    </xf>
    <xf numFmtId="43" fontId="3" fillId="0" borderId="10" xfId="1" applyFont="1" applyBorder="1" applyAlignment="1">
      <alignment horizontal="right" vertical="top"/>
    </xf>
    <xf numFmtId="0" fontId="33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wrapText="1"/>
    </xf>
    <xf numFmtId="43" fontId="33" fillId="0" borderId="0" xfId="1" applyFont="1" applyAlignment="1">
      <alignment horizontal="right" vertical="top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left" vertical="top"/>
    </xf>
    <xf numFmtId="0" fontId="3" fillId="3" borderId="0" xfId="0" applyFont="1" applyFill="1"/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0" xfId="0" applyFont="1"/>
    <xf numFmtId="0" fontId="17" fillId="0" borderId="10" xfId="0" applyFont="1" applyBorder="1" applyAlignment="1">
      <alignment horizontal="right" vertical="top"/>
    </xf>
    <xf numFmtId="43" fontId="17" fillId="0" borderId="10" xfId="1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7" fillId="0" borderId="10" xfId="0" applyFont="1" applyBorder="1"/>
    <xf numFmtId="4" fontId="17" fillId="0" borderId="10" xfId="0" applyNumberFormat="1" applyFont="1" applyBorder="1" applyAlignment="1">
      <alignment horizontal="right"/>
    </xf>
    <xf numFmtId="4" fontId="17" fillId="0" borderId="10" xfId="0" applyNumberFormat="1" applyFont="1" applyBorder="1" applyAlignment="1">
      <alignment horizontal="right" vertical="top" wrapText="1"/>
    </xf>
    <xf numFmtId="0" fontId="17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center" vertical="top" wrapText="1"/>
    </xf>
    <xf numFmtId="43" fontId="3" fillId="0" borderId="10" xfId="1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 wrapText="1"/>
    </xf>
    <xf numFmtId="43" fontId="3" fillId="0" borderId="10" xfId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44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top" wrapText="1"/>
    </xf>
    <xf numFmtId="0" fontId="30" fillId="3" borderId="6" xfId="0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4" fontId="30" fillId="0" borderId="7" xfId="0" applyNumberFormat="1" applyFont="1" applyBorder="1" applyAlignment="1">
      <alignment horizontal="center" vertical="top" wrapText="1"/>
    </xf>
    <xf numFmtId="4" fontId="30" fillId="0" borderId="23" xfId="0" applyNumberFormat="1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43" fontId="22" fillId="0" borderId="27" xfId="1" applyFont="1" applyBorder="1" applyAlignment="1">
      <alignment horizontal="center" vertical="top"/>
    </xf>
    <xf numFmtId="43" fontId="22" fillId="0" borderId="30" xfId="1" applyFont="1" applyBorder="1" applyAlignment="1">
      <alignment horizontal="center" vertical="top"/>
    </xf>
    <xf numFmtId="43" fontId="22" fillId="0" borderId="32" xfId="1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43" fontId="23" fillId="0" borderId="4" xfId="1" applyFont="1" applyBorder="1" applyAlignment="1">
      <alignment horizontal="center" vertical="center" wrapText="1"/>
    </xf>
    <xf numFmtId="43" fontId="23" fillId="0" borderId="7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3" fontId="23" fillId="0" borderId="27" xfId="1" applyFont="1" applyBorder="1" applyAlignment="1">
      <alignment horizontal="center" vertical="top"/>
    </xf>
    <xf numFmtId="43" fontId="23" fillId="0" borderId="32" xfId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32" xfId="0" applyNumberFormat="1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32" xfId="0" applyFont="1" applyBorder="1" applyAlignment="1">
      <alignment horizontal="center" vertical="top"/>
    </xf>
    <xf numFmtId="0" fontId="23" fillId="3" borderId="26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46" xfId="0" applyFont="1" applyBorder="1" applyAlignment="1">
      <alignment horizontal="left" vertical="top"/>
    </xf>
    <xf numFmtId="43" fontId="23" fillId="0" borderId="30" xfId="1" applyFont="1" applyBorder="1" applyAlignment="1">
      <alignment horizontal="center" vertical="top"/>
    </xf>
    <xf numFmtId="43" fontId="23" fillId="0" borderId="46" xfId="1" applyFont="1" applyBorder="1" applyAlignment="1">
      <alignment horizontal="center" vertical="top"/>
    </xf>
    <xf numFmtId="43" fontId="23" fillId="0" borderId="17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3" borderId="35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left" vertical="top"/>
    </xf>
    <xf numFmtId="43" fontId="23" fillId="0" borderId="30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top" wrapText="1"/>
    </xf>
    <xf numFmtId="4" fontId="22" fillId="0" borderId="6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0" borderId="4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43" fontId="20" fillId="0" borderId="44" xfId="1" applyFont="1" applyBorder="1" applyAlignment="1">
      <alignment horizontal="center" vertical="top"/>
    </xf>
    <xf numFmtId="43" fontId="20" fillId="0" borderId="0" xfId="1" applyFont="1" applyBorder="1" applyAlignment="1">
      <alignment horizontal="center" vertical="top"/>
    </xf>
    <xf numFmtId="43" fontId="20" fillId="0" borderId="15" xfId="1" applyFont="1" applyBorder="1" applyAlignment="1">
      <alignment horizontal="center" vertical="top"/>
    </xf>
    <xf numFmtId="43" fontId="20" fillId="0" borderId="44" xfId="0" applyNumberFormat="1" applyFont="1" applyBorder="1" applyAlignment="1">
      <alignment horizontal="center" vertical="top"/>
    </xf>
    <xf numFmtId="43" fontId="20" fillId="0" borderId="0" xfId="0" applyNumberFormat="1" applyFont="1" applyAlignment="1">
      <alignment horizontal="center" vertical="top"/>
    </xf>
    <xf numFmtId="43" fontId="20" fillId="0" borderId="15" xfId="0" applyNumberFormat="1" applyFont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48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20" fillId="0" borderId="39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40" xfId="0" applyFont="1" applyBorder="1" applyAlignment="1">
      <alignment horizontal="left" vertical="top"/>
    </xf>
    <xf numFmtId="43" fontId="20" fillId="0" borderId="27" xfId="1" applyFont="1" applyBorder="1" applyAlignment="1">
      <alignment horizontal="center" vertical="top"/>
    </xf>
    <xf numFmtId="43" fontId="20" fillId="0" borderId="30" xfId="1" applyFont="1" applyBorder="1" applyAlignment="1">
      <alignment horizontal="center" vertical="top"/>
    </xf>
    <xf numFmtId="43" fontId="20" fillId="0" borderId="46" xfId="1" applyFont="1" applyBorder="1" applyAlignment="1">
      <alignment horizontal="center" vertical="top"/>
    </xf>
    <xf numFmtId="43" fontId="20" fillId="0" borderId="27" xfId="0" applyNumberFormat="1" applyFont="1" applyBorder="1" applyAlignment="1">
      <alignment horizontal="center" vertical="top"/>
    </xf>
    <xf numFmtId="43" fontId="20" fillId="0" borderId="30" xfId="0" applyNumberFormat="1" applyFont="1" applyBorder="1" applyAlignment="1">
      <alignment horizontal="center" vertical="top"/>
    </xf>
    <xf numFmtId="43" fontId="20" fillId="0" borderId="46" xfId="0" applyNumberFormat="1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top" wrapText="1"/>
    </xf>
    <xf numFmtId="0" fontId="20" fillId="3" borderId="35" xfId="0" applyFont="1" applyFill="1" applyBorder="1" applyAlignment="1">
      <alignment horizontal="center" vertical="top" wrapText="1"/>
    </xf>
    <xf numFmtId="0" fontId="20" fillId="3" borderId="36" xfId="0" applyFont="1" applyFill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43" fontId="20" fillId="0" borderId="32" xfId="1" applyFont="1" applyBorder="1" applyAlignment="1">
      <alignment horizontal="center" vertical="top"/>
    </xf>
    <xf numFmtId="43" fontId="20" fillId="0" borderId="32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43" fontId="20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20" fillId="0" borderId="46" xfId="0" applyFont="1" applyBorder="1" applyAlignment="1">
      <alignment horizontal="center" vertical="top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3" fontId="20" fillId="0" borderId="29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left" vertical="top" wrapText="1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9" xfId="0" applyFont="1" applyBorder="1" applyAlignment="1">
      <alignment horizontal="left" vertical="top"/>
    </xf>
    <xf numFmtId="0" fontId="1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0" fontId="20" fillId="0" borderId="47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48" xfId="0" applyFont="1" applyBorder="1" applyAlignment="1">
      <alignment vertical="top"/>
    </xf>
    <xf numFmtId="43" fontId="20" fillId="0" borderId="42" xfId="0" applyNumberFormat="1" applyFont="1" applyBorder="1" applyAlignment="1">
      <alignment horizontal="center" vertical="top"/>
    </xf>
    <xf numFmtId="43" fontId="20" fillId="0" borderId="11" xfId="0" applyNumberFormat="1" applyFont="1" applyBorder="1" applyAlignment="1">
      <alignment horizontal="center" vertical="top"/>
    </xf>
    <xf numFmtId="43" fontId="20" fillId="0" borderId="40" xfId="0" applyNumberFormat="1" applyFont="1" applyBorder="1" applyAlignment="1">
      <alignment horizontal="center" vertical="top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28" xfId="1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43" fontId="3" fillId="0" borderId="10" xfId="1" applyFont="1" applyFill="1" applyBorder="1" applyAlignment="1">
      <alignment horizontal="right" vertical="top"/>
    </xf>
    <xf numFmtId="173" fontId="3" fillId="0" borderId="10" xfId="0" applyNumberFormat="1" applyFont="1" applyBorder="1" applyAlignment="1">
      <alignment horizontal="center" vertical="top"/>
    </xf>
    <xf numFmtId="173" fontId="3" fillId="3" borderId="10" xfId="0" quotePrefix="1" applyNumberFormat="1" applyFont="1" applyFill="1" applyBorder="1" applyAlignment="1">
      <alignment horizontal="center" vertical="top" wrapText="1"/>
    </xf>
    <xf numFmtId="173" fontId="17" fillId="0" borderId="10" xfId="0" quotePrefix="1" applyNumberFormat="1" applyFont="1" applyBorder="1" applyAlignment="1">
      <alignment horizontal="center" vertical="center"/>
    </xf>
    <xf numFmtId="173" fontId="17" fillId="0" borderId="10" xfId="0" quotePrefix="1" applyNumberFormat="1" applyFont="1" applyBorder="1" applyAlignment="1">
      <alignment horizontal="center" vertical="top" wrapText="1"/>
    </xf>
    <xf numFmtId="173" fontId="3" fillId="0" borderId="10" xfId="0" applyNumberFormat="1" applyFont="1" applyBorder="1" applyAlignment="1">
      <alignment horizontal="center" vertical="top" wrapText="1"/>
    </xf>
    <xf numFmtId="173" fontId="33" fillId="0" borderId="0" xfId="0" applyNumberFormat="1" applyFont="1" applyAlignment="1">
      <alignment horizontal="center" vertical="top"/>
    </xf>
    <xf numFmtId="49" fontId="16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vertical="center" wrapText="1"/>
    </xf>
    <xf numFmtId="43" fontId="2" fillId="2" borderId="10" xfId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vertical="top" wrapText="1"/>
    </xf>
    <xf numFmtId="43" fontId="3" fillId="3" borderId="10" xfId="1" applyFont="1" applyFill="1" applyBorder="1" applyAlignment="1">
      <alignment horizontal="right" vertical="top" wrapText="1"/>
    </xf>
    <xf numFmtId="173" fontId="3" fillId="3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31" fillId="3" borderId="10" xfId="0" applyFont="1" applyFill="1" applyBorder="1" applyAlignment="1">
      <alignment vertical="top" wrapText="1"/>
    </xf>
    <xf numFmtId="0" fontId="16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/>
    </xf>
    <xf numFmtId="173" fontId="3" fillId="0" borderId="10" xfId="0" applyNumberFormat="1" applyFont="1" applyBorder="1" applyAlignment="1">
      <alignment horizontal="center" vertical="top"/>
    </xf>
    <xf numFmtId="0" fontId="30" fillId="3" borderId="10" xfId="0" applyFont="1" applyFill="1" applyBorder="1" applyAlignment="1">
      <alignment horizontal="center" vertical="top" wrapText="1"/>
    </xf>
    <xf numFmtId="0" fontId="31" fillId="3" borderId="10" xfId="0" applyFont="1" applyFill="1" applyBorder="1" applyAlignment="1">
      <alignment horizontal="left" vertical="top" wrapText="1"/>
    </xf>
    <xf numFmtId="43" fontId="31" fillId="3" borderId="10" xfId="1" applyFont="1" applyFill="1" applyBorder="1" applyAlignment="1">
      <alignment horizontal="right" vertical="top" wrapText="1"/>
    </xf>
    <xf numFmtId="0" fontId="31" fillId="3" borderId="10" xfId="0" applyFont="1" applyFill="1" applyBorder="1" applyAlignment="1">
      <alignment horizontal="center" vertical="top" wrapText="1"/>
    </xf>
    <xf numFmtId="173" fontId="31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0" fontId="17" fillId="0" borderId="10" xfId="0" applyFont="1" applyBorder="1" applyAlignment="1">
      <alignment vertical="top" wrapText="1"/>
    </xf>
    <xf numFmtId="4" fontId="17" fillId="0" borderId="10" xfId="0" applyNumberFormat="1" applyFont="1" applyBorder="1" applyAlignment="1">
      <alignment horizontal="right" vertical="top" wrapText="1"/>
    </xf>
    <xf numFmtId="4" fontId="17" fillId="0" borderId="10" xfId="0" applyNumberFormat="1" applyFont="1" applyBorder="1" applyAlignment="1">
      <alignment horizontal="right" vertical="center"/>
    </xf>
    <xf numFmtId="173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wrapText="1"/>
    </xf>
    <xf numFmtId="173" fontId="17" fillId="0" borderId="10" xfId="0" applyNumberFormat="1" applyFont="1" applyBorder="1" applyAlignment="1">
      <alignment horizontal="center" vertical="top" wrapText="1"/>
    </xf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horizontal="right" vertical="top" wrapText="1"/>
    </xf>
    <xf numFmtId="173" fontId="17" fillId="0" borderId="10" xfId="0" applyNumberFormat="1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" fontId="3" fillId="0" borderId="10" xfId="0" applyNumberFormat="1" applyFont="1" applyBorder="1" applyAlignment="1">
      <alignment horizontal="right" vertical="top" wrapText="1"/>
    </xf>
    <xf numFmtId="173" fontId="3" fillId="0" borderId="10" xfId="0" applyNumberFormat="1" applyFont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9" fontId="16" fillId="0" borderId="10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24" t="s">
        <v>129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0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32">
        <v>1</v>
      </c>
      <c r="B43" s="709" t="s">
        <v>131</v>
      </c>
      <c r="C43" s="701">
        <v>1000000</v>
      </c>
      <c r="D43" s="701">
        <v>820000</v>
      </c>
      <c r="E43" s="69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733"/>
      <c r="B44" s="707"/>
      <c r="C44" s="702"/>
      <c r="D44" s="702"/>
      <c r="E44" s="69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34"/>
      <c r="B45" s="708"/>
      <c r="C45" s="703"/>
      <c r="D45" s="703"/>
      <c r="E45" s="70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42"/>
  <sheetViews>
    <sheetView showGridLines="0" zoomScale="80" zoomScaleNormal="80" workbookViewId="0">
      <selection activeCell="A40" sqref="A40:XFD40"/>
    </sheetView>
  </sheetViews>
  <sheetFormatPr defaultColWidth="19" defaultRowHeight="23.25"/>
  <cols>
    <col min="1" max="1" width="9.7109375" style="622" customWidth="1"/>
    <col min="2" max="2" width="42.42578125" style="660" customWidth="1"/>
    <col min="3" max="4" width="19.140625" style="622" bestFit="1" customWidth="1"/>
    <col min="5" max="5" width="19" style="653"/>
    <col min="6" max="6" width="22.28515625" style="653" customWidth="1"/>
    <col min="7" max="7" width="19.140625" style="614" bestFit="1" customWidth="1"/>
    <col min="8" max="8" width="19" style="653" customWidth="1"/>
    <col min="9" max="9" width="19.140625" style="667" bestFit="1" customWidth="1"/>
    <col min="10" max="10" width="26.5703125" style="614" customWidth="1"/>
    <col min="11" max="11" width="19" style="653"/>
    <col min="12" max="12" width="20.42578125" style="671" bestFit="1" customWidth="1"/>
    <col min="13" max="16384" width="19" style="614"/>
  </cols>
  <sheetData>
    <row r="1" spans="1:12" s="648" customFormat="1">
      <c r="A1" s="724" t="s">
        <v>138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s="648" customForma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s="648" customFormat="1" ht="46.5">
      <c r="A3" s="650" t="s">
        <v>1</v>
      </c>
      <c r="B3" s="658" t="s">
        <v>2</v>
      </c>
      <c r="C3" s="650" t="s">
        <v>3</v>
      </c>
      <c r="D3" s="650" t="s">
        <v>4</v>
      </c>
      <c r="E3" s="650" t="s">
        <v>5</v>
      </c>
      <c r="F3" s="735" t="s">
        <v>6</v>
      </c>
      <c r="G3" s="736"/>
      <c r="H3" s="735" t="s">
        <v>7</v>
      </c>
      <c r="I3" s="736"/>
      <c r="J3" s="649" t="s">
        <v>8</v>
      </c>
      <c r="K3" s="735" t="s">
        <v>9</v>
      </c>
      <c r="L3" s="736"/>
    </row>
    <row r="4" spans="1:12" s="647" customFormat="1">
      <c r="A4" s="644"/>
      <c r="B4" s="642" t="s">
        <v>144</v>
      </c>
      <c r="C4" s="643"/>
      <c r="D4" s="643"/>
      <c r="E4" s="644"/>
      <c r="F4" s="644"/>
      <c r="G4" s="645"/>
      <c r="H4" s="644"/>
      <c r="I4" s="662"/>
      <c r="J4" s="644"/>
      <c r="K4" s="646"/>
      <c r="L4" s="654"/>
    </row>
    <row r="5" spans="1:12">
      <c r="A5" s="737" t="s">
        <v>1349</v>
      </c>
      <c r="B5" s="738"/>
      <c r="C5" s="738"/>
      <c r="D5" s="738"/>
      <c r="E5" s="738"/>
      <c r="F5" s="738"/>
      <c r="G5" s="738"/>
      <c r="H5" s="738"/>
      <c r="I5" s="738"/>
      <c r="J5" s="738"/>
      <c r="K5" s="738"/>
      <c r="L5" s="739"/>
    </row>
    <row r="6" spans="1:12" ht="22.5" customHeight="1">
      <c r="A6" s="740"/>
      <c r="B6" s="741"/>
      <c r="C6" s="741"/>
      <c r="D6" s="741"/>
      <c r="E6" s="741"/>
      <c r="F6" s="741"/>
      <c r="G6" s="741"/>
      <c r="H6" s="741"/>
      <c r="I6" s="741"/>
      <c r="J6" s="741"/>
      <c r="K6" s="741"/>
      <c r="L6" s="742"/>
    </row>
    <row r="7" spans="1:12" s="647" customFormat="1">
      <c r="A7" s="644"/>
      <c r="B7" s="642" t="s">
        <v>146</v>
      </c>
      <c r="C7" s="643"/>
      <c r="D7" s="643"/>
      <c r="E7" s="644"/>
      <c r="F7" s="644"/>
      <c r="G7" s="645"/>
      <c r="H7" s="644"/>
      <c r="I7" s="662"/>
      <c r="J7" s="644"/>
      <c r="K7" s="646"/>
      <c r="L7" s="654"/>
    </row>
    <row r="8" spans="1:12" ht="46.5">
      <c r="A8" s="641">
        <v>1</v>
      </c>
      <c r="B8" s="630" t="s">
        <v>269</v>
      </c>
      <c r="C8" s="623">
        <v>900</v>
      </c>
      <c r="D8" s="624">
        <f t="shared" ref="D8:D17" si="0">(C8)</f>
        <v>900</v>
      </c>
      <c r="E8" s="625" t="s">
        <v>118</v>
      </c>
      <c r="F8" s="625" t="s">
        <v>158</v>
      </c>
      <c r="G8" s="624">
        <f t="shared" ref="G8:G17" si="1">(C8)</f>
        <v>900</v>
      </c>
      <c r="H8" s="625" t="str">
        <f t="shared" ref="H8:H17" si="2">(F8)</f>
        <v>ร้านออล แอดเวอร์ไทซิ่ง</v>
      </c>
      <c r="I8" s="663">
        <f>SUM(C8)</f>
        <v>900</v>
      </c>
      <c r="J8" s="615" t="s">
        <v>29</v>
      </c>
      <c r="K8" s="625" t="s">
        <v>270</v>
      </c>
      <c r="L8" s="655">
        <v>244488</v>
      </c>
    </row>
    <row r="9" spans="1:12">
      <c r="A9" s="743"/>
      <c r="B9" s="744"/>
      <c r="C9" s="744"/>
      <c r="D9" s="744"/>
      <c r="E9" s="745"/>
      <c r="F9" s="625" t="s">
        <v>190</v>
      </c>
      <c r="G9" s="624">
        <v>1012.5</v>
      </c>
      <c r="H9" s="625"/>
      <c r="I9" s="663"/>
      <c r="J9" s="615"/>
      <c r="K9" s="625"/>
      <c r="L9" s="655"/>
    </row>
    <row r="10" spans="1:12">
      <c r="A10" s="743"/>
      <c r="B10" s="744"/>
      <c r="C10" s="744"/>
      <c r="D10" s="744"/>
      <c r="E10" s="745"/>
      <c r="F10" s="625" t="s">
        <v>161</v>
      </c>
      <c r="G10" s="624">
        <v>1125</v>
      </c>
      <c r="H10" s="625"/>
      <c r="I10" s="663"/>
      <c r="J10" s="615"/>
      <c r="K10" s="625"/>
      <c r="L10" s="655"/>
    </row>
    <row r="11" spans="1:12" ht="46.5">
      <c r="A11" s="641">
        <v>2</v>
      </c>
      <c r="B11" s="630" t="s">
        <v>271</v>
      </c>
      <c r="C11" s="623">
        <v>27370</v>
      </c>
      <c r="D11" s="624">
        <f t="shared" si="0"/>
        <v>27370</v>
      </c>
      <c r="E11" s="625" t="s">
        <v>118</v>
      </c>
      <c r="F11" s="625" t="s">
        <v>217</v>
      </c>
      <c r="G11" s="624">
        <f t="shared" si="1"/>
        <v>27370</v>
      </c>
      <c r="H11" s="625" t="str">
        <f t="shared" si="2"/>
        <v>บ.สยามเซ็นเตอร์โอเอ จก.</v>
      </c>
      <c r="I11" s="663">
        <f t="shared" ref="I11:I19" si="3">SUM(C11)</f>
        <v>27370</v>
      </c>
      <c r="J11" s="615" t="s">
        <v>29</v>
      </c>
      <c r="K11" s="625" t="s">
        <v>272</v>
      </c>
      <c r="L11" s="655">
        <v>244489</v>
      </c>
    </row>
    <row r="12" spans="1:12">
      <c r="A12" s="743"/>
      <c r="B12" s="744"/>
      <c r="C12" s="744"/>
      <c r="D12" s="744"/>
      <c r="E12" s="745"/>
      <c r="F12" s="653" t="s">
        <v>273</v>
      </c>
      <c r="G12" s="624">
        <v>2810</v>
      </c>
      <c r="H12" s="625"/>
      <c r="I12" s="663"/>
      <c r="J12" s="615"/>
      <c r="K12" s="625"/>
      <c r="L12" s="655"/>
    </row>
    <row r="13" spans="1:12">
      <c r="A13" s="743"/>
      <c r="B13" s="744"/>
      <c r="C13" s="744"/>
      <c r="D13" s="744"/>
      <c r="E13" s="745"/>
      <c r="F13" s="653" t="s">
        <v>274</v>
      </c>
      <c r="G13" s="624">
        <v>28200</v>
      </c>
      <c r="H13" s="625"/>
      <c r="I13" s="663"/>
      <c r="J13" s="615"/>
      <c r="K13" s="625"/>
      <c r="L13" s="655"/>
    </row>
    <row r="14" spans="1:12" ht="46.5">
      <c r="A14" s="641">
        <v>3</v>
      </c>
      <c r="B14" s="630" t="s">
        <v>275</v>
      </c>
      <c r="C14" s="623">
        <v>40831.199999999997</v>
      </c>
      <c r="D14" s="624">
        <f>(C14)</f>
        <v>40831.199999999997</v>
      </c>
      <c r="E14" s="625" t="s">
        <v>118</v>
      </c>
      <c r="F14" s="625" t="s">
        <v>276</v>
      </c>
      <c r="G14" s="624">
        <f>(C14)</f>
        <v>40831.199999999997</v>
      </c>
      <c r="H14" s="625" t="str">
        <f>(F14)</f>
        <v>ร้านชวลิตการช่าง</v>
      </c>
      <c r="I14" s="663">
        <f t="shared" si="3"/>
        <v>40831.199999999997</v>
      </c>
      <c r="J14" s="615" t="s">
        <v>29</v>
      </c>
      <c r="K14" s="625" t="s">
        <v>277</v>
      </c>
      <c r="L14" s="655">
        <v>244481</v>
      </c>
    </row>
    <row r="15" spans="1:12">
      <c r="A15" s="746"/>
      <c r="B15" s="748"/>
      <c r="C15" s="750"/>
      <c r="D15" s="750"/>
      <c r="E15" s="752"/>
      <c r="F15" s="615" t="s">
        <v>278</v>
      </c>
      <c r="G15" s="626">
        <v>44565.4</v>
      </c>
      <c r="H15" s="615"/>
      <c r="I15" s="619"/>
      <c r="J15" s="615"/>
      <c r="K15" s="621"/>
      <c r="L15" s="656"/>
    </row>
    <row r="16" spans="1:12">
      <c r="A16" s="747"/>
      <c r="B16" s="749"/>
      <c r="C16" s="751"/>
      <c r="D16" s="751"/>
      <c r="E16" s="753"/>
      <c r="F16" s="615" t="s">
        <v>279</v>
      </c>
      <c r="G16" s="626">
        <v>48792</v>
      </c>
      <c r="H16" s="615"/>
      <c r="I16" s="619"/>
      <c r="J16" s="615"/>
      <c r="K16" s="621"/>
      <c r="L16" s="656"/>
    </row>
    <row r="17" spans="1:12" ht="46.5">
      <c r="A17" s="641">
        <v>4</v>
      </c>
      <c r="B17" s="632" t="s">
        <v>280</v>
      </c>
      <c r="C17" s="623">
        <v>17047.240000000002</v>
      </c>
      <c r="D17" s="624">
        <f t="shared" si="0"/>
        <v>17047.240000000002</v>
      </c>
      <c r="E17" s="625" t="s">
        <v>118</v>
      </c>
      <c r="F17" s="625" t="s">
        <v>281</v>
      </c>
      <c r="G17" s="624">
        <f t="shared" si="1"/>
        <v>17047.240000000002</v>
      </c>
      <c r="H17" s="625" t="str">
        <f t="shared" si="2"/>
        <v>บ.นิวแมน จก.</v>
      </c>
      <c r="I17" s="663">
        <f t="shared" si="3"/>
        <v>17047.240000000002</v>
      </c>
      <c r="J17" s="615" t="s">
        <v>29</v>
      </c>
      <c r="K17" s="625" t="s">
        <v>282</v>
      </c>
      <c r="L17" s="655">
        <v>244483</v>
      </c>
    </row>
    <row r="18" spans="1:12" ht="46.5">
      <c r="A18" s="641">
        <v>5</v>
      </c>
      <c r="B18" s="632" t="s">
        <v>283</v>
      </c>
      <c r="C18" s="623">
        <v>6710.51</v>
      </c>
      <c r="D18" s="624">
        <f>(C18)</f>
        <v>6710.51</v>
      </c>
      <c r="E18" s="625" t="s">
        <v>118</v>
      </c>
      <c r="F18" s="625" t="s">
        <v>226</v>
      </c>
      <c r="G18" s="624">
        <f>(C18)</f>
        <v>6710.51</v>
      </c>
      <c r="H18" s="625" t="str">
        <f>(F18)</f>
        <v>บจก.อีซูซุตากฮกอันตึ๊ง</v>
      </c>
      <c r="I18" s="663">
        <f t="shared" si="3"/>
        <v>6710.51</v>
      </c>
      <c r="J18" s="615" t="s">
        <v>29</v>
      </c>
      <c r="K18" s="625" t="s">
        <v>284</v>
      </c>
      <c r="L18" s="655">
        <v>244483</v>
      </c>
    </row>
    <row r="19" spans="1:12" ht="46.5">
      <c r="A19" s="641">
        <v>6</v>
      </c>
      <c r="B19" s="632" t="s">
        <v>285</v>
      </c>
      <c r="C19" s="623">
        <v>10960.01</v>
      </c>
      <c r="D19" s="624">
        <f t="shared" ref="D19" si="4">(C19)</f>
        <v>10960.01</v>
      </c>
      <c r="E19" s="625" t="s">
        <v>118</v>
      </c>
      <c r="F19" s="625" t="s">
        <v>226</v>
      </c>
      <c r="G19" s="624">
        <f t="shared" ref="G19" si="5">(C19)</f>
        <v>10960.01</v>
      </c>
      <c r="H19" s="625" t="str">
        <f t="shared" ref="H19" si="6">(F19)</f>
        <v>บจก.อีซูซุตากฮกอันตึ๊ง</v>
      </c>
      <c r="I19" s="663">
        <f t="shared" si="3"/>
        <v>10960.01</v>
      </c>
      <c r="J19" s="615" t="s">
        <v>29</v>
      </c>
      <c r="K19" s="625" t="s">
        <v>286</v>
      </c>
      <c r="L19" s="655">
        <v>244483</v>
      </c>
    </row>
    <row r="20" spans="1:12" s="647" customFormat="1">
      <c r="A20" s="644"/>
      <c r="B20" s="642" t="s">
        <v>147</v>
      </c>
      <c r="C20" s="643"/>
      <c r="D20" s="643"/>
      <c r="E20" s="644"/>
      <c r="F20" s="644"/>
      <c r="G20" s="645"/>
      <c r="H20" s="644"/>
      <c r="I20" s="662"/>
      <c r="J20" s="644"/>
      <c r="K20" s="646"/>
      <c r="L20" s="654"/>
    </row>
    <row r="21" spans="1:12" ht="46.5">
      <c r="A21" s="651" t="s">
        <v>1350</v>
      </c>
      <c r="B21" s="616" t="s">
        <v>399</v>
      </c>
      <c r="C21" s="661">
        <v>2495.34</v>
      </c>
      <c r="D21" s="661">
        <v>2495.34</v>
      </c>
      <c r="E21" s="615" t="s">
        <v>118</v>
      </c>
      <c r="F21" s="615" t="s">
        <v>400</v>
      </c>
      <c r="G21" s="627">
        <v>2495.34</v>
      </c>
      <c r="H21" s="615" t="s">
        <v>400</v>
      </c>
      <c r="I21" s="666">
        <v>2495.34</v>
      </c>
      <c r="J21" s="620" t="s">
        <v>29</v>
      </c>
      <c r="K21" s="621" t="s">
        <v>401</v>
      </c>
      <c r="L21" s="656">
        <v>244481</v>
      </c>
    </row>
    <row r="22" spans="1:12" s="647" customFormat="1">
      <c r="A22" s="644"/>
      <c r="B22" s="642" t="s">
        <v>148</v>
      </c>
      <c r="C22" s="643"/>
      <c r="D22" s="643"/>
      <c r="E22" s="644"/>
      <c r="F22" s="644"/>
      <c r="G22" s="645"/>
      <c r="H22" s="644"/>
      <c r="I22" s="662"/>
      <c r="J22" s="644"/>
      <c r="K22" s="646"/>
      <c r="L22" s="654"/>
    </row>
    <row r="23" spans="1:12" ht="46.5">
      <c r="A23" s="615">
        <v>8</v>
      </c>
      <c r="B23" s="616" t="s">
        <v>574</v>
      </c>
      <c r="C23" s="617">
        <v>18000</v>
      </c>
      <c r="D23" s="617">
        <v>18000</v>
      </c>
      <c r="E23" s="615" t="s">
        <v>118</v>
      </c>
      <c r="F23" s="615" t="s">
        <v>432</v>
      </c>
      <c r="G23" s="618">
        <v>18000</v>
      </c>
      <c r="H23" s="615" t="s">
        <v>432</v>
      </c>
      <c r="I23" s="619">
        <v>18000</v>
      </c>
      <c r="J23" s="628" t="s">
        <v>29</v>
      </c>
      <c r="K23" s="615" t="s">
        <v>575</v>
      </c>
      <c r="L23" s="657">
        <v>244483</v>
      </c>
    </row>
    <row r="24" spans="1:12" s="647" customFormat="1">
      <c r="A24" s="644"/>
      <c r="B24" s="642" t="s">
        <v>149</v>
      </c>
      <c r="C24" s="643"/>
      <c r="D24" s="643"/>
      <c r="E24" s="644"/>
      <c r="F24" s="644"/>
      <c r="G24" s="645"/>
      <c r="H24" s="644"/>
      <c r="I24" s="662"/>
      <c r="J24" s="644"/>
      <c r="K24" s="646"/>
      <c r="L24" s="654"/>
    </row>
    <row r="25" spans="1:12">
      <c r="A25" s="737" t="s">
        <v>1349</v>
      </c>
      <c r="B25" s="738"/>
      <c r="C25" s="738"/>
      <c r="D25" s="738"/>
      <c r="E25" s="738"/>
      <c r="F25" s="738"/>
      <c r="G25" s="738"/>
      <c r="H25" s="738"/>
      <c r="I25" s="738"/>
      <c r="J25" s="738"/>
      <c r="K25" s="738"/>
      <c r="L25" s="739"/>
    </row>
    <row r="26" spans="1:12">
      <c r="A26" s="740"/>
      <c r="B26" s="741"/>
      <c r="C26" s="741"/>
      <c r="D26" s="741"/>
      <c r="E26" s="741"/>
      <c r="F26" s="741"/>
      <c r="G26" s="741"/>
      <c r="H26" s="741"/>
      <c r="I26" s="741"/>
      <c r="J26" s="741"/>
      <c r="K26" s="741"/>
      <c r="L26" s="742"/>
    </row>
    <row r="27" spans="1:12">
      <c r="A27" s="641"/>
      <c r="B27" s="616"/>
      <c r="C27" s="617"/>
      <c r="D27" s="617"/>
      <c r="E27" s="615"/>
      <c r="F27" s="615"/>
      <c r="G27" s="618"/>
      <c r="H27" s="615"/>
      <c r="I27" s="619"/>
      <c r="J27" s="615"/>
      <c r="K27" s="621"/>
      <c r="L27" s="656"/>
    </row>
    <row r="28" spans="1:12" s="647" customFormat="1">
      <c r="A28" s="644"/>
      <c r="B28" s="642" t="s">
        <v>150</v>
      </c>
      <c r="C28" s="643"/>
      <c r="D28" s="643"/>
      <c r="E28" s="644"/>
      <c r="F28" s="644"/>
      <c r="G28" s="645"/>
      <c r="H28" s="644"/>
      <c r="I28" s="662"/>
      <c r="J28" s="644"/>
      <c r="K28" s="646"/>
      <c r="L28" s="654"/>
    </row>
    <row r="29" spans="1:12" ht="46.5">
      <c r="A29" s="615">
        <v>9</v>
      </c>
      <c r="B29" s="659" t="s">
        <v>781</v>
      </c>
      <c r="C29" s="661">
        <v>13017.62</v>
      </c>
      <c r="D29" s="661">
        <v>13017.62</v>
      </c>
      <c r="E29" s="615" t="s">
        <v>11</v>
      </c>
      <c r="F29" s="652" t="s">
        <v>754</v>
      </c>
      <c r="G29" s="627">
        <v>13017.62</v>
      </c>
      <c r="H29" s="652" t="s">
        <v>754</v>
      </c>
      <c r="I29" s="666">
        <v>13017.62</v>
      </c>
      <c r="J29" s="620" t="s">
        <v>29</v>
      </c>
      <c r="K29" s="615" t="s">
        <v>782</v>
      </c>
      <c r="L29" s="657">
        <v>244480</v>
      </c>
    </row>
    <row r="30" spans="1:12" s="647" customFormat="1" ht="46.5">
      <c r="A30" s="644"/>
      <c r="B30" s="642" t="s">
        <v>151</v>
      </c>
      <c r="C30" s="643"/>
      <c r="D30" s="643"/>
      <c r="E30" s="644"/>
      <c r="F30" s="644"/>
      <c r="G30" s="645"/>
      <c r="H30" s="644"/>
      <c r="I30" s="662"/>
      <c r="J30" s="644"/>
      <c r="K30" s="646"/>
      <c r="L30" s="654"/>
    </row>
    <row r="31" spans="1:12" ht="93">
      <c r="A31" s="754">
        <v>10</v>
      </c>
      <c r="B31" s="755" t="s">
        <v>900</v>
      </c>
      <c r="C31" s="756">
        <v>24000</v>
      </c>
      <c r="D31" s="756">
        <v>24000</v>
      </c>
      <c r="E31" s="757" t="s">
        <v>118</v>
      </c>
      <c r="F31" s="629" t="s">
        <v>901</v>
      </c>
      <c r="G31" s="631">
        <v>24000</v>
      </c>
      <c r="H31" s="629" t="s">
        <v>901</v>
      </c>
      <c r="I31" s="664">
        <f>C31</f>
        <v>24000</v>
      </c>
      <c r="J31" s="632" t="s">
        <v>785</v>
      </c>
      <c r="K31" s="625" t="s">
        <v>902</v>
      </c>
      <c r="L31" s="668">
        <v>244477</v>
      </c>
    </row>
    <row r="32" spans="1:12">
      <c r="A32" s="754"/>
      <c r="B32" s="755"/>
      <c r="C32" s="756"/>
      <c r="D32" s="756"/>
      <c r="E32" s="757"/>
      <c r="F32" s="629" t="s">
        <v>821</v>
      </c>
      <c r="G32" s="631">
        <v>29000</v>
      </c>
      <c r="H32" s="629"/>
      <c r="I32" s="664"/>
      <c r="J32" s="632"/>
      <c r="K32" s="625"/>
      <c r="L32" s="655"/>
    </row>
    <row r="33" spans="1:12">
      <c r="A33" s="754"/>
      <c r="B33" s="755"/>
      <c r="C33" s="756"/>
      <c r="D33" s="756"/>
      <c r="E33" s="757"/>
      <c r="F33" s="629" t="s">
        <v>903</v>
      </c>
      <c r="G33" s="631">
        <v>32000</v>
      </c>
      <c r="H33" s="629"/>
      <c r="I33" s="664"/>
      <c r="J33" s="632"/>
      <c r="K33" s="625"/>
      <c r="L33" s="655"/>
    </row>
    <row r="34" spans="1:12" ht="46.5">
      <c r="A34" s="633">
        <v>11</v>
      </c>
      <c r="B34" s="634" t="s">
        <v>904</v>
      </c>
      <c r="C34" s="635">
        <v>11356.55</v>
      </c>
      <c r="D34" s="635">
        <f>C34</f>
        <v>11356.55</v>
      </c>
      <c r="E34" s="636" t="s">
        <v>118</v>
      </c>
      <c r="F34" s="636" t="s">
        <v>814</v>
      </c>
      <c r="G34" s="638">
        <v>11356.55</v>
      </c>
      <c r="H34" s="636" t="s">
        <v>814</v>
      </c>
      <c r="I34" s="665">
        <f>C34</f>
        <v>11356.55</v>
      </c>
      <c r="J34" s="637" t="s">
        <v>785</v>
      </c>
      <c r="K34" s="633" t="s">
        <v>905</v>
      </c>
      <c r="L34" s="669">
        <v>244496</v>
      </c>
    </row>
    <row r="35" spans="1:12" ht="46.5">
      <c r="A35" s="615">
        <v>12</v>
      </c>
      <c r="B35" s="639" t="s">
        <v>906</v>
      </c>
      <c r="C35" s="617">
        <v>13000</v>
      </c>
      <c r="D35" s="617">
        <f>C35</f>
        <v>13000</v>
      </c>
      <c r="E35" s="625" t="s">
        <v>118</v>
      </c>
      <c r="F35" s="625" t="s">
        <v>784</v>
      </c>
      <c r="G35" s="640">
        <f>D35</f>
        <v>13000</v>
      </c>
      <c r="H35" s="615" t="str">
        <f>F35</f>
        <v>ห้างหุ้นส่วนจำกัด อรรณพออยล์</v>
      </c>
      <c r="I35" s="666">
        <f>C35</f>
        <v>13000</v>
      </c>
      <c r="J35" s="632" t="s">
        <v>785</v>
      </c>
      <c r="K35" s="625" t="s">
        <v>907</v>
      </c>
      <c r="L35" s="670">
        <v>244496</v>
      </c>
    </row>
    <row r="36" spans="1:12" s="647" customFormat="1">
      <c r="A36" s="644"/>
      <c r="B36" s="642" t="s">
        <v>152</v>
      </c>
      <c r="C36" s="643"/>
      <c r="D36" s="643"/>
      <c r="E36" s="644"/>
      <c r="F36" s="644"/>
      <c r="G36" s="645"/>
      <c r="H36" s="644"/>
      <c r="I36" s="662"/>
      <c r="J36" s="644"/>
      <c r="K36" s="646"/>
      <c r="L36" s="654"/>
    </row>
    <row r="37" spans="1:12">
      <c r="A37" s="737" t="s">
        <v>1349</v>
      </c>
      <c r="B37" s="738"/>
      <c r="C37" s="738"/>
      <c r="D37" s="738"/>
      <c r="E37" s="738"/>
      <c r="F37" s="738"/>
      <c r="G37" s="738"/>
      <c r="H37" s="738"/>
      <c r="I37" s="738"/>
      <c r="J37" s="738"/>
      <c r="K37" s="738"/>
      <c r="L37" s="739"/>
    </row>
    <row r="38" spans="1:12">
      <c r="A38" s="740"/>
      <c r="B38" s="741"/>
      <c r="C38" s="741"/>
      <c r="D38" s="741"/>
      <c r="E38" s="741"/>
      <c r="F38" s="741"/>
      <c r="G38" s="741"/>
      <c r="H38" s="741"/>
      <c r="I38" s="741"/>
      <c r="J38" s="741"/>
      <c r="K38" s="741"/>
      <c r="L38" s="742"/>
    </row>
    <row r="39" spans="1:12">
      <c r="A39" s="641"/>
      <c r="B39" s="616"/>
      <c r="C39" s="617"/>
      <c r="D39" s="617"/>
      <c r="E39" s="615"/>
      <c r="F39" s="615"/>
      <c r="G39" s="618"/>
      <c r="H39" s="615"/>
      <c r="I39" s="619"/>
      <c r="J39" s="615"/>
      <c r="K39" s="621"/>
      <c r="L39" s="656"/>
    </row>
    <row r="40" spans="1:12" s="647" customFormat="1">
      <c r="A40" s="644"/>
      <c r="B40" s="642" t="s">
        <v>153</v>
      </c>
      <c r="C40" s="643"/>
      <c r="D40" s="643"/>
      <c r="E40" s="644"/>
      <c r="F40" s="644"/>
      <c r="G40" s="645"/>
      <c r="H40" s="644"/>
      <c r="I40" s="662"/>
      <c r="J40" s="644"/>
      <c r="K40" s="646"/>
      <c r="L40" s="654"/>
    </row>
    <row r="41" spans="1:12">
      <c r="A41" s="737" t="s">
        <v>1349</v>
      </c>
      <c r="B41" s="738"/>
      <c r="C41" s="738"/>
      <c r="D41" s="738"/>
      <c r="E41" s="738"/>
      <c r="F41" s="738"/>
      <c r="G41" s="738"/>
      <c r="H41" s="738"/>
      <c r="I41" s="738"/>
      <c r="J41" s="738"/>
      <c r="K41" s="738"/>
      <c r="L41" s="739"/>
    </row>
    <row r="42" spans="1:12">
      <c r="A42" s="740"/>
      <c r="B42" s="741"/>
      <c r="C42" s="741"/>
      <c r="D42" s="741"/>
      <c r="E42" s="741"/>
      <c r="F42" s="741"/>
      <c r="G42" s="741"/>
      <c r="H42" s="741"/>
      <c r="I42" s="741"/>
      <c r="J42" s="741"/>
      <c r="K42" s="741"/>
      <c r="L42" s="742"/>
    </row>
  </sheetData>
  <mergeCells count="21">
    <mergeCell ref="A5:L6"/>
    <mergeCell ref="A25:L26"/>
    <mergeCell ref="A37:L38"/>
    <mergeCell ref="A41:L42"/>
    <mergeCell ref="A9:E10"/>
    <mergeCell ref="A12:E13"/>
    <mergeCell ref="A15:A16"/>
    <mergeCell ref="B15:B16"/>
    <mergeCell ref="C15:C16"/>
    <mergeCell ref="D15:D16"/>
    <mergeCell ref="E15:E16"/>
    <mergeCell ref="A31:A33"/>
    <mergeCell ref="B31:B33"/>
    <mergeCell ref="C31:C33"/>
    <mergeCell ref="D31:D33"/>
    <mergeCell ref="E31:E33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3398-EEFB-4C66-A2EE-9B0B431DBF19}">
  <sheetPr>
    <pageSetUpPr fitToPage="1"/>
  </sheetPr>
  <dimension ref="A1:L243"/>
  <sheetViews>
    <sheetView tabSelected="1" view="pageBreakPreview" topLeftCell="A193" zoomScale="85" zoomScaleNormal="85" zoomScaleSheetLayoutView="85" workbookViewId="0">
      <selection activeCell="L250" sqref="L250"/>
    </sheetView>
  </sheetViews>
  <sheetFormatPr defaultRowHeight="15"/>
  <cols>
    <col min="1" max="1" width="5.5703125" style="675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1" style="677" customWidth="1"/>
    <col min="7" max="7" width="17.42578125" style="679" customWidth="1"/>
    <col min="8" max="8" width="31.42578125" style="677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1265" customWidth="1"/>
    <col min="13" max="16384" width="9.140625" style="673"/>
  </cols>
  <sheetData>
    <row r="1" spans="1:12" ht="23.25">
      <c r="A1" s="724" t="s">
        <v>139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3.25">
      <c r="A2" s="724" t="s">
        <v>1694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>
      <c r="A3" s="1266" t="s">
        <v>1</v>
      </c>
      <c r="B3" s="1267" t="s">
        <v>2</v>
      </c>
      <c r="C3" s="1268" t="s">
        <v>3</v>
      </c>
      <c r="D3" s="1268" t="s">
        <v>4</v>
      </c>
      <c r="E3" s="1269" t="s">
        <v>5</v>
      </c>
      <c r="F3" s="1270" t="s">
        <v>6</v>
      </c>
      <c r="G3" s="1270"/>
      <c r="H3" s="1270" t="s">
        <v>7</v>
      </c>
      <c r="I3" s="1270"/>
      <c r="J3" s="1269" t="s">
        <v>8</v>
      </c>
      <c r="K3" s="1271" t="s">
        <v>9</v>
      </c>
      <c r="L3" s="1271"/>
    </row>
    <row r="4" spans="1:12" s="674" customFormat="1" ht="26.25">
      <c r="A4" s="1272"/>
      <c r="B4" s="1273" t="s">
        <v>144</v>
      </c>
      <c r="C4" s="1274"/>
      <c r="D4" s="1274"/>
      <c r="E4" s="1272"/>
      <c r="F4" s="1272"/>
      <c r="G4" s="1274"/>
      <c r="H4" s="1272"/>
      <c r="I4" s="1274"/>
      <c r="J4" s="1272"/>
      <c r="K4" s="1272"/>
      <c r="L4" s="1275"/>
    </row>
    <row r="5" spans="1:12" s="675" customFormat="1" ht="84">
      <c r="A5" s="174">
        <v>1</v>
      </c>
      <c r="B5" s="1276" t="s">
        <v>1288</v>
      </c>
      <c r="C5" s="1259">
        <v>39000</v>
      </c>
      <c r="D5" s="1259">
        <v>39000</v>
      </c>
      <c r="E5" s="687" t="s">
        <v>11</v>
      </c>
      <c r="F5" s="174" t="s">
        <v>1291</v>
      </c>
      <c r="G5" s="1259">
        <v>39000</v>
      </c>
      <c r="H5" s="174" t="s">
        <v>1291</v>
      </c>
      <c r="I5" s="1259">
        <v>39000</v>
      </c>
      <c r="J5" s="672" t="s">
        <v>29</v>
      </c>
      <c r="K5" s="672" t="s">
        <v>1351</v>
      </c>
      <c r="L5" s="1260">
        <v>46195</v>
      </c>
    </row>
    <row r="6" spans="1:12" ht="84">
      <c r="A6" s="174">
        <v>2</v>
      </c>
      <c r="B6" s="1276" t="s">
        <v>1288</v>
      </c>
      <c r="C6" s="1259">
        <v>39000</v>
      </c>
      <c r="D6" s="1259">
        <v>39000</v>
      </c>
      <c r="E6" s="687" t="s">
        <v>11</v>
      </c>
      <c r="F6" s="174" t="s">
        <v>1289</v>
      </c>
      <c r="G6" s="1259">
        <v>39000</v>
      </c>
      <c r="H6" s="174" t="s">
        <v>1289</v>
      </c>
      <c r="I6" s="1259">
        <v>39000</v>
      </c>
      <c r="J6" s="672" t="s">
        <v>29</v>
      </c>
      <c r="K6" s="672" t="s">
        <v>1352</v>
      </c>
      <c r="L6" s="1260">
        <v>46195</v>
      </c>
    </row>
    <row r="7" spans="1:12" ht="63">
      <c r="A7" s="174">
        <v>3</v>
      </c>
      <c r="B7" s="1276" t="s">
        <v>1293</v>
      </c>
      <c r="C7" s="1259">
        <v>39000</v>
      </c>
      <c r="D7" s="1259">
        <v>39000</v>
      </c>
      <c r="E7" s="687" t="s">
        <v>11</v>
      </c>
      <c r="F7" s="174" t="s">
        <v>1294</v>
      </c>
      <c r="G7" s="1259">
        <v>39000</v>
      </c>
      <c r="H7" s="174" t="s">
        <v>1294</v>
      </c>
      <c r="I7" s="1259">
        <v>39000</v>
      </c>
      <c r="J7" s="672" t="s">
        <v>29</v>
      </c>
      <c r="K7" s="672" t="s">
        <v>1353</v>
      </c>
      <c r="L7" s="1260">
        <v>46195</v>
      </c>
    </row>
    <row r="8" spans="1:12" ht="63">
      <c r="A8" s="174">
        <v>4</v>
      </c>
      <c r="B8" s="1276" t="s">
        <v>1293</v>
      </c>
      <c r="C8" s="1259">
        <v>39000</v>
      </c>
      <c r="D8" s="1259">
        <v>39000</v>
      </c>
      <c r="E8" s="687" t="s">
        <v>11</v>
      </c>
      <c r="F8" s="174" t="s">
        <v>1345</v>
      </c>
      <c r="G8" s="1259">
        <v>39000</v>
      </c>
      <c r="H8" s="174" t="s">
        <v>1345</v>
      </c>
      <c r="I8" s="1259">
        <v>39000</v>
      </c>
      <c r="J8" s="672" t="s">
        <v>29</v>
      </c>
      <c r="K8" s="672" t="s">
        <v>1354</v>
      </c>
      <c r="L8" s="1260">
        <v>46195</v>
      </c>
    </row>
    <row r="9" spans="1:12" ht="84">
      <c r="A9" s="174">
        <v>5</v>
      </c>
      <c r="B9" s="1276" t="s">
        <v>1263</v>
      </c>
      <c r="C9" s="1259">
        <v>39000</v>
      </c>
      <c r="D9" s="1259">
        <v>39000</v>
      </c>
      <c r="E9" s="687" t="s">
        <v>11</v>
      </c>
      <c r="F9" s="174" t="s">
        <v>1347</v>
      </c>
      <c r="G9" s="1259">
        <v>39000</v>
      </c>
      <c r="H9" s="174" t="s">
        <v>1347</v>
      </c>
      <c r="I9" s="1259">
        <v>39000</v>
      </c>
      <c r="J9" s="672" t="s">
        <v>29</v>
      </c>
      <c r="K9" s="672" t="s">
        <v>1355</v>
      </c>
      <c r="L9" s="1260">
        <v>46195</v>
      </c>
    </row>
    <row r="10" spans="1:12" ht="84">
      <c r="A10" s="174">
        <v>6</v>
      </c>
      <c r="B10" s="1276" t="s">
        <v>1263</v>
      </c>
      <c r="C10" s="1259">
        <v>39000</v>
      </c>
      <c r="D10" s="1259">
        <v>39000</v>
      </c>
      <c r="E10" s="687" t="s">
        <v>11</v>
      </c>
      <c r="F10" s="174" t="s">
        <v>1264</v>
      </c>
      <c r="G10" s="1259">
        <v>39000</v>
      </c>
      <c r="H10" s="174" t="s">
        <v>1264</v>
      </c>
      <c r="I10" s="1259">
        <v>39000</v>
      </c>
      <c r="J10" s="672" t="s">
        <v>29</v>
      </c>
      <c r="K10" s="672" t="s">
        <v>1356</v>
      </c>
      <c r="L10" s="1260">
        <v>46195</v>
      </c>
    </row>
    <row r="11" spans="1:12" ht="84">
      <c r="A11" s="174">
        <v>7</v>
      </c>
      <c r="B11" s="1276" t="s">
        <v>1263</v>
      </c>
      <c r="C11" s="1259">
        <v>39000</v>
      </c>
      <c r="D11" s="1259">
        <v>39000</v>
      </c>
      <c r="E11" s="687" t="s">
        <v>11</v>
      </c>
      <c r="F11" s="174" t="s">
        <v>1267</v>
      </c>
      <c r="G11" s="1259">
        <v>39000</v>
      </c>
      <c r="H11" s="174" t="s">
        <v>1267</v>
      </c>
      <c r="I11" s="1259">
        <v>39000</v>
      </c>
      <c r="J11" s="672" t="s">
        <v>29</v>
      </c>
      <c r="K11" s="672" t="s">
        <v>1357</v>
      </c>
      <c r="L11" s="1260">
        <v>46195</v>
      </c>
    </row>
    <row r="12" spans="1:12" ht="84">
      <c r="A12" s="174">
        <v>8</v>
      </c>
      <c r="B12" s="1276" t="s">
        <v>1263</v>
      </c>
      <c r="C12" s="1259">
        <v>39000</v>
      </c>
      <c r="D12" s="1259">
        <v>39000</v>
      </c>
      <c r="E12" s="687" t="s">
        <v>11</v>
      </c>
      <c r="F12" s="174" t="s">
        <v>1270</v>
      </c>
      <c r="G12" s="1259">
        <v>39000</v>
      </c>
      <c r="H12" s="174" t="s">
        <v>1270</v>
      </c>
      <c r="I12" s="1259">
        <v>39000</v>
      </c>
      <c r="J12" s="672" t="s">
        <v>29</v>
      </c>
      <c r="K12" s="672" t="s">
        <v>1358</v>
      </c>
      <c r="L12" s="1260">
        <v>46195</v>
      </c>
    </row>
    <row r="13" spans="1:12" ht="84">
      <c r="A13" s="174">
        <v>9</v>
      </c>
      <c r="B13" s="1276" t="s">
        <v>1263</v>
      </c>
      <c r="C13" s="1259">
        <v>39000</v>
      </c>
      <c r="D13" s="1259">
        <v>39000</v>
      </c>
      <c r="E13" s="687" t="s">
        <v>11</v>
      </c>
      <c r="F13" s="174" t="s">
        <v>1272</v>
      </c>
      <c r="G13" s="1259">
        <v>39000</v>
      </c>
      <c r="H13" s="174" t="s">
        <v>1272</v>
      </c>
      <c r="I13" s="1259">
        <v>39000</v>
      </c>
      <c r="J13" s="672" t="s">
        <v>29</v>
      </c>
      <c r="K13" s="672" t="s">
        <v>1359</v>
      </c>
      <c r="L13" s="1260">
        <v>46195</v>
      </c>
    </row>
    <row r="14" spans="1:12" ht="84">
      <c r="A14" s="174">
        <v>10</v>
      </c>
      <c r="B14" s="1276" t="s">
        <v>1263</v>
      </c>
      <c r="C14" s="1259">
        <v>39000</v>
      </c>
      <c r="D14" s="1259">
        <v>39000</v>
      </c>
      <c r="E14" s="687" t="s">
        <v>11</v>
      </c>
      <c r="F14" s="174" t="s">
        <v>1321</v>
      </c>
      <c r="G14" s="1259">
        <v>39000</v>
      </c>
      <c r="H14" s="174" t="s">
        <v>1321</v>
      </c>
      <c r="I14" s="1259">
        <v>39000</v>
      </c>
      <c r="J14" s="672" t="s">
        <v>29</v>
      </c>
      <c r="K14" s="672" t="s">
        <v>1360</v>
      </c>
      <c r="L14" s="1260">
        <v>46195</v>
      </c>
    </row>
    <row r="15" spans="1:12" ht="84">
      <c r="A15" s="174">
        <v>11</v>
      </c>
      <c r="B15" s="1276" t="s">
        <v>1280</v>
      </c>
      <c r="C15" s="1259">
        <v>39000</v>
      </c>
      <c r="D15" s="1259">
        <v>39000</v>
      </c>
      <c r="E15" s="687" t="s">
        <v>11</v>
      </c>
      <c r="F15" s="174" t="s">
        <v>1283</v>
      </c>
      <c r="G15" s="1259">
        <v>39000</v>
      </c>
      <c r="H15" s="174" t="s">
        <v>1283</v>
      </c>
      <c r="I15" s="1259">
        <v>39000</v>
      </c>
      <c r="J15" s="672" t="s">
        <v>29</v>
      </c>
      <c r="K15" s="672" t="s">
        <v>1361</v>
      </c>
      <c r="L15" s="1260">
        <v>46195</v>
      </c>
    </row>
    <row r="16" spans="1:12" ht="84">
      <c r="A16" s="174">
        <v>12</v>
      </c>
      <c r="B16" s="1276" t="s">
        <v>1263</v>
      </c>
      <c r="C16" s="1259">
        <v>39000</v>
      </c>
      <c r="D16" s="1259">
        <v>39000</v>
      </c>
      <c r="E16" s="687" t="s">
        <v>11</v>
      </c>
      <c r="F16" s="174" t="s">
        <v>1363</v>
      </c>
      <c r="G16" s="1259">
        <v>39000</v>
      </c>
      <c r="H16" s="174" t="s">
        <v>1336</v>
      </c>
      <c r="I16" s="1259">
        <v>39000</v>
      </c>
      <c r="J16" s="672" t="s">
        <v>29</v>
      </c>
      <c r="K16" s="672" t="s">
        <v>1362</v>
      </c>
      <c r="L16" s="1260">
        <v>46195</v>
      </c>
    </row>
    <row r="17" spans="1:12" s="674" customFormat="1" ht="23.25">
      <c r="A17" s="1272"/>
      <c r="B17" s="1277" t="s">
        <v>146</v>
      </c>
      <c r="C17" s="1274"/>
      <c r="D17" s="1274"/>
      <c r="E17" s="1272"/>
      <c r="F17" s="1272"/>
      <c r="G17" s="1274"/>
      <c r="H17" s="1272"/>
      <c r="I17" s="1274"/>
      <c r="J17" s="1272"/>
      <c r="K17" s="1272"/>
      <c r="L17" s="1275"/>
    </row>
    <row r="18" spans="1:12" s="675" customFormat="1" ht="21" customHeight="1">
      <c r="A18" s="887">
        <v>13</v>
      </c>
      <c r="B18" s="1278" t="s">
        <v>1364</v>
      </c>
      <c r="C18" s="723">
        <v>1600</v>
      </c>
      <c r="D18" s="723">
        <v>1600</v>
      </c>
      <c r="E18" s="687" t="s">
        <v>11</v>
      </c>
      <c r="F18" s="174" t="s">
        <v>1365</v>
      </c>
      <c r="G18" s="1259">
        <v>1600</v>
      </c>
      <c r="H18" s="174" t="s">
        <v>1366</v>
      </c>
      <c r="I18" s="1259">
        <v>1600</v>
      </c>
      <c r="J18" s="672" t="s">
        <v>29</v>
      </c>
      <c r="K18" s="672" t="s">
        <v>1367</v>
      </c>
      <c r="L18" s="1260">
        <v>46190</v>
      </c>
    </row>
    <row r="19" spans="1:12" ht="21">
      <c r="A19" s="887"/>
      <c r="B19" s="1278"/>
      <c r="C19" s="723"/>
      <c r="D19" s="723"/>
      <c r="E19" s="687"/>
      <c r="F19" s="174" t="s">
        <v>1368</v>
      </c>
      <c r="G19" s="1259">
        <v>1979.5</v>
      </c>
      <c r="H19" s="887"/>
      <c r="I19" s="1279"/>
      <c r="J19" s="720"/>
      <c r="K19" s="720"/>
      <c r="L19" s="1280"/>
    </row>
    <row r="20" spans="1:12" ht="21">
      <c r="A20" s="887"/>
      <c r="B20" s="1278"/>
      <c r="C20" s="723"/>
      <c r="D20" s="723"/>
      <c r="E20" s="687"/>
      <c r="F20" s="174" t="s">
        <v>1369</v>
      </c>
      <c r="G20" s="1259">
        <v>2140</v>
      </c>
      <c r="H20" s="887"/>
      <c r="I20" s="1279"/>
      <c r="J20" s="720"/>
      <c r="K20" s="720"/>
      <c r="L20" s="1280"/>
    </row>
    <row r="21" spans="1:12" ht="21" customHeight="1">
      <c r="A21" s="887">
        <v>14</v>
      </c>
      <c r="B21" s="1278" t="s">
        <v>1370</v>
      </c>
      <c r="C21" s="723">
        <v>13255</v>
      </c>
      <c r="D21" s="723">
        <v>13255</v>
      </c>
      <c r="E21" s="687" t="s">
        <v>11</v>
      </c>
      <c r="F21" s="174" t="s">
        <v>1371</v>
      </c>
      <c r="G21" s="1259">
        <v>13255</v>
      </c>
      <c r="H21" s="174" t="s">
        <v>1371</v>
      </c>
      <c r="I21" s="1259">
        <v>13255</v>
      </c>
      <c r="J21" s="672" t="s">
        <v>29</v>
      </c>
      <c r="K21" s="672" t="s">
        <v>1372</v>
      </c>
      <c r="L21" s="1260">
        <v>46185</v>
      </c>
    </row>
    <row r="22" spans="1:12" ht="21">
      <c r="A22" s="887"/>
      <c r="B22" s="1278"/>
      <c r="C22" s="723"/>
      <c r="D22" s="723"/>
      <c r="E22" s="687"/>
      <c r="F22" s="174" t="s">
        <v>1373</v>
      </c>
      <c r="G22" s="1259">
        <v>13540</v>
      </c>
      <c r="H22" s="887"/>
      <c r="I22" s="1279"/>
      <c r="J22" s="720"/>
      <c r="K22" s="720"/>
      <c r="L22" s="1280"/>
    </row>
    <row r="23" spans="1:12" ht="21">
      <c r="A23" s="887"/>
      <c r="B23" s="1278"/>
      <c r="C23" s="723"/>
      <c r="D23" s="723"/>
      <c r="E23" s="687"/>
      <c r="F23" s="174" t="s">
        <v>1374</v>
      </c>
      <c r="G23" s="1259">
        <v>13685</v>
      </c>
      <c r="H23" s="887"/>
      <c r="I23" s="1279"/>
      <c r="J23" s="720"/>
      <c r="K23" s="720"/>
      <c r="L23" s="1280"/>
    </row>
    <row r="24" spans="1:12" ht="21" customHeight="1">
      <c r="A24" s="174">
        <v>15</v>
      </c>
      <c r="B24" s="1276" t="s">
        <v>1375</v>
      </c>
      <c r="C24" s="1259">
        <v>20000</v>
      </c>
      <c r="D24" s="1259">
        <v>20000</v>
      </c>
      <c r="E24" s="687" t="s">
        <v>11</v>
      </c>
      <c r="F24" s="174" t="s">
        <v>1376</v>
      </c>
      <c r="G24" s="1259">
        <v>20000</v>
      </c>
      <c r="H24" s="174" t="s">
        <v>1376</v>
      </c>
      <c r="I24" s="1259">
        <v>20000</v>
      </c>
      <c r="J24" s="672" t="s">
        <v>29</v>
      </c>
      <c r="K24" s="672" t="s">
        <v>1377</v>
      </c>
      <c r="L24" s="1260">
        <v>46188</v>
      </c>
    </row>
    <row r="25" spans="1:12" ht="19.5" customHeight="1">
      <c r="A25" s="887">
        <v>16</v>
      </c>
      <c r="B25" s="1278" t="s">
        <v>1378</v>
      </c>
      <c r="C25" s="723">
        <v>6000</v>
      </c>
      <c r="D25" s="723">
        <v>6000</v>
      </c>
      <c r="E25" s="687" t="s">
        <v>11</v>
      </c>
      <c r="F25" s="174" t="s">
        <v>1373</v>
      </c>
      <c r="G25" s="1259">
        <v>6000</v>
      </c>
      <c r="H25" s="174" t="s">
        <v>1373</v>
      </c>
      <c r="I25" s="1259">
        <v>6000</v>
      </c>
      <c r="J25" s="672" t="s">
        <v>29</v>
      </c>
      <c r="K25" s="672" t="s">
        <v>1379</v>
      </c>
      <c r="L25" s="1260">
        <v>46196</v>
      </c>
    </row>
    <row r="26" spans="1:12" ht="21">
      <c r="A26" s="887"/>
      <c r="B26" s="1278"/>
      <c r="C26" s="723"/>
      <c r="D26" s="723"/>
      <c r="E26" s="687"/>
      <c r="F26" s="174" t="s">
        <v>1374</v>
      </c>
      <c r="G26" s="1259">
        <v>6460</v>
      </c>
      <c r="H26" s="887"/>
      <c r="I26" s="1279"/>
      <c r="J26" s="720"/>
      <c r="K26" s="720"/>
      <c r="L26" s="1280"/>
    </row>
    <row r="27" spans="1:12" ht="21">
      <c r="A27" s="887"/>
      <c r="B27" s="1278"/>
      <c r="C27" s="723"/>
      <c r="D27" s="723"/>
      <c r="E27" s="687"/>
      <c r="F27" s="174" t="s">
        <v>1380</v>
      </c>
      <c r="G27" s="1259">
        <v>6555</v>
      </c>
      <c r="H27" s="887"/>
      <c r="I27" s="1279"/>
      <c r="J27" s="720"/>
      <c r="K27" s="720"/>
      <c r="L27" s="1280"/>
    </row>
    <row r="28" spans="1:12" ht="21" customHeight="1">
      <c r="A28" s="887">
        <v>17</v>
      </c>
      <c r="B28" s="1278" t="s">
        <v>1381</v>
      </c>
      <c r="C28" s="723">
        <v>48150</v>
      </c>
      <c r="D28" s="723">
        <v>48150</v>
      </c>
      <c r="E28" s="687" t="s">
        <v>11</v>
      </c>
      <c r="F28" s="174" t="s">
        <v>1382</v>
      </c>
      <c r="G28" s="1259">
        <v>48150</v>
      </c>
      <c r="H28" s="174" t="s">
        <v>1382</v>
      </c>
      <c r="I28" s="1259">
        <v>48150</v>
      </c>
      <c r="J28" s="672" t="s">
        <v>29</v>
      </c>
      <c r="K28" s="672" t="s">
        <v>1383</v>
      </c>
      <c r="L28" s="1260">
        <v>46198</v>
      </c>
    </row>
    <row r="29" spans="1:12" ht="21">
      <c r="A29" s="887"/>
      <c r="B29" s="1278"/>
      <c r="C29" s="723"/>
      <c r="D29" s="723"/>
      <c r="E29" s="687"/>
      <c r="F29" s="174" t="s">
        <v>1384</v>
      </c>
      <c r="G29" s="1259">
        <v>50290</v>
      </c>
      <c r="H29" s="887"/>
      <c r="I29" s="1279"/>
      <c r="J29" s="720"/>
      <c r="K29" s="720"/>
      <c r="L29" s="1280"/>
    </row>
    <row r="30" spans="1:12" ht="21">
      <c r="A30" s="887"/>
      <c r="B30" s="1278"/>
      <c r="C30" s="723"/>
      <c r="D30" s="723"/>
      <c r="E30" s="687"/>
      <c r="F30" s="174" t="s">
        <v>1385</v>
      </c>
      <c r="G30" s="676">
        <v>51360</v>
      </c>
      <c r="H30" s="887"/>
      <c r="I30" s="1279"/>
      <c r="J30" s="720"/>
      <c r="K30" s="720"/>
      <c r="L30" s="1280"/>
    </row>
    <row r="31" spans="1:12" ht="63">
      <c r="A31" s="174">
        <v>18</v>
      </c>
      <c r="B31" s="678" t="s">
        <v>1386</v>
      </c>
      <c r="C31" s="676">
        <v>39000</v>
      </c>
      <c r="D31" s="676">
        <v>39000</v>
      </c>
      <c r="E31" s="687" t="s">
        <v>11</v>
      </c>
      <c r="F31" s="174" t="s">
        <v>1387</v>
      </c>
      <c r="G31" s="676">
        <v>39000</v>
      </c>
      <c r="H31" s="174" t="s">
        <v>1387</v>
      </c>
      <c r="I31" s="676">
        <v>39000</v>
      </c>
      <c r="J31" s="174" t="s">
        <v>29</v>
      </c>
      <c r="K31" s="174" t="s">
        <v>1388</v>
      </c>
      <c r="L31" s="1260">
        <v>46202</v>
      </c>
    </row>
    <row r="32" spans="1:12" ht="63">
      <c r="A32" s="174">
        <v>19</v>
      </c>
      <c r="B32" s="678" t="s">
        <v>1389</v>
      </c>
      <c r="C32" s="676">
        <v>33000</v>
      </c>
      <c r="D32" s="676">
        <v>33000</v>
      </c>
      <c r="E32" s="687" t="s">
        <v>11</v>
      </c>
      <c r="F32" s="174" t="s">
        <v>1390</v>
      </c>
      <c r="G32" s="676">
        <v>33000</v>
      </c>
      <c r="H32" s="174" t="s">
        <v>1390</v>
      </c>
      <c r="I32" s="676">
        <v>33000</v>
      </c>
      <c r="J32" s="174" t="s">
        <v>29</v>
      </c>
      <c r="K32" s="174" t="s">
        <v>1391</v>
      </c>
      <c r="L32" s="1260">
        <v>46202</v>
      </c>
    </row>
    <row r="33" spans="1:12" ht="63">
      <c r="A33" s="174">
        <v>20</v>
      </c>
      <c r="B33" s="678" t="s">
        <v>1392</v>
      </c>
      <c r="C33" s="676">
        <v>39000</v>
      </c>
      <c r="D33" s="676">
        <v>39000</v>
      </c>
      <c r="E33" s="687" t="s">
        <v>11</v>
      </c>
      <c r="F33" s="174" t="s">
        <v>263</v>
      </c>
      <c r="G33" s="676">
        <v>39000</v>
      </c>
      <c r="H33" s="174" t="s">
        <v>263</v>
      </c>
      <c r="I33" s="676">
        <v>39000</v>
      </c>
      <c r="J33" s="174" t="s">
        <v>29</v>
      </c>
      <c r="K33" s="174" t="s">
        <v>1393</v>
      </c>
      <c r="L33" s="1260">
        <v>46202</v>
      </c>
    </row>
    <row r="34" spans="1:12" ht="63">
      <c r="A34" s="174">
        <v>21</v>
      </c>
      <c r="B34" s="678" t="s">
        <v>1392</v>
      </c>
      <c r="C34" s="676">
        <v>34500</v>
      </c>
      <c r="D34" s="676">
        <v>34500</v>
      </c>
      <c r="E34" s="687" t="s">
        <v>11</v>
      </c>
      <c r="F34" s="174" t="s">
        <v>1394</v>
      </c>
      <c r="G34" s="676">
        <v>34500</v>
      </c>
      <c r="H34" s="174" t="s">
        <v>1394</v>
      </c>
      <c r="I34" s="676">
        <v>34500</v>
      </c>
      <c r="J34" s="174" t="s">
        <v>29</v>
      </c>
      <c r="K34" s="174" t="s">
        <v>1395</v>
      </c>
      <c r="L34" s="1260">
        <v>46202</v>
      </c>
    </row>
    <row r="35" spans="1:12" ht="65.25" customHeight="1">
      <c r="A35" s="174">
        <v>22</v>
      </c>
      <c r="B35" s="678" t="s">
        <v>1392</v>
      </c>
      <c r="C35" s="676">
        <v>34500</v>
      </c>
      <c r="D35" s="676">
        <v>34500</v>
      </c>
      <c r="E35" s="687" t="s">
        <v>11</v>
      </c>
      <c r="F35" s="174" t="s">
        <v>1396</v>
      </c>
      <c r="G35" s="676">
        <v>34500</v>
      </c>
      <c r="H35" s="174" t="s">
        <v>1396</v>
      </c>
      <c r="I35" s="676">
        <v>34500</v>
      </c>
      <c r="J35" s="174" t="s">
        <v>29</v>
      </c>
      <c r="K35" s="174" t="s">
        <v>1397</v>
      </c>
      <c r="L35" s="1260">
        <v>46202</v>
      </c>
    </row>
    <row r="36" spans="1:12" ht="65.25" customHeight="1">
      <c r="A36" s="174">
        <v>23</v>
      </c>
      <c r="B36" s="678" t="s">
        <v>1398</v>
      </c>
      <c r="C36" s="676">
        <v>24500</v>
      </c>
      <c r="D36" s="676">
        <v>24500</v>
      </c>
      <c r="E36" s="687" t="s">
        <v>11</v>
      </c>
      <c r="F36" s="174" t="s">
        <v>1399</v>
      </c>
      <c r="G36" s="676">
        <v>24500</v>
      </c>
      <c r="H36" s="174" t="s">
        <v>1399</v>
      </c>
      <c r="I36" s="676">
        <v>24500</v>
      </c>
      <c r="J36" s="174" t="s">
        <v>29</v>
      </c>
      <c r="K36" s="174" t="s">
        <v>1400</v>
      </c>
      <c r="L36" s="1260">
        <v>46184</v>
      </c>
    </row>
    <row r="37" spans="1:12" ht="65.25" customHeight="1">
      <c r="A37" s="174">
        <v>24</v>
      </c>
      <c r="B37" s="678" t="s">
        <v>1398</v>
      </c>
      <c r="C37" s="676">
        <v>24500</v>
      </c>
      <c r="D37" s="676">
        <v>24500</v>
      </c>
      <c r="E37" s="687" t="s">
        <v>11</v>
      </c>
      <c r="F37" s="174" t="s">
        <v>1401</v>
      </c>
      <c r="G37" s="676">
        <v>24500</v>
      </c>
      <c r="H37" s="174" t="s">
        <v>1401</v>
      </c>
      <c r="I37" s="676">
        <v>24500</v>
      </c>
      <c r="J37" s="174" t="s">
        <v>29</v>
      </c>
      <c r="K37" s="174" t="s">
        <v>1402</v>
      </c>
      <c r="L37" s="1260">
        <v>46184</v>
      </c>
    </row>
    <row r="38" spans="1:12" ht="65.25" customHeight="1">
      <c r="A38" s="174">
        <v>25</v>
      </c>
      <c r="B38" s="678" t="s">
        <v>1398</v>
      </c>
      <c r="C38" s="676">
        <v>24500</v>
      </c>
      <c r="D38" s="676">
        <v>24500</v>
      </c>
      <c r="E38" s="687" t="s">
        <v>11</v>
      </c>
      <c r="F38" s="174" t="s">
        <v>1403</v>
      </c>
      <c r="G38" s="676">
        <v>24500</v>
      </c>
      <c r="H38" s="174" t="s">
        <v>1403</v>
      </c>
      <c r="I38" s="676">
        <v>24500</v>
      </c>
      <c r="J38" s="174" t="s">
        <v>29</v>
      </c>
      <c r="K38" s="174" t="s">
        <v>1393</v>
      </c>
      <c r="L38" s="1260">
        <v>46184</v>
      </c>
    </row>
    <row r="39" spans="1:12" ht="65.25" customHeight="1">
      <c r="A39" s="174">
        <v>26</v>
      </c>
      <c r="B39" s="678" t="s">
        <v>1398</v>
      </c>
      <c r="C39" s="676">
        <v>24500</v>
      </c>
      <c r="D39" s="676">
        <v>24500</v>
      </c>
      <c r="E39" s="687" t="s">
        <v>11</v>
      </c>
      <c r="F39" s="174" t="s">
        <v>1404</v>
      </c>
      <c r="G39" s="676">
        <v>24500</v>
      </c>
      <c r="H39" s="174" t="s">
        <v>1404</v>
      </c>
      <c r="I39" s="676">
        <v>24500</v>
      </c>
      <c r="J39" s="174" t="s">
        <v>29</v>
      </c>
      <c r="K39" s="174" t="s">
        <v>1395</v>
      </c>
      <c r="L39" s="1260">
        <v>46184</v>
      </c>
    </row>
    <row r="40" spans="1:12" ht="65.25" customHeight="1">
      <c r="A40" s="174">
        <v>27</v>
      </c>
      <c r="B40" s="678" t="s">
        <v>1398</v>
      </c>
      <c r="C40" s="676">
        <v>24500</v>
      </c>
      <c r="D40" s="676">
        <v>24500</v>
      </c>
      <c r="E40" s="687" t="s">
        <v>11</v>
      </c>
      <c r="F40" s="174" t="s">
        <v>1405</v>
      </c>
      <c r="G40" s="676">
        <v>24500</v>
      </c>
      <c r="H40" s="174" t="s">
        <v>1405</v>
      </c>
      <c r="I40" s="676">
        <v>24500</v>
      </c>
      <c r="J40" s="174" t="s">
        <v>29</v>
      </c>
      <c r="K40" s="174" t="s">
        <v>1397</v>
      </c>
      <c r="L40" s="1260">
        <v>46184</v>
      </c>
    </row>
    <row r="41" spans="1:12" ht="65.25" customHeight="1">
      <c r="A41" s="174">
        <v>28</v>
      </c>
      <c r="B41" s="678" t="s">
        <v>1398</v>
      </c>
      <c r="C41" s="676">
        <v>24500</v>
      </c>
      <c r="D41" s="676">
        <v>24500</v>
      </c>
      <c r="E41" s="687" t="s">
        <v>11</v>
      </c>
      <c r="F41" s="174" t="s">
        <v>1406</v>
      </c>
      <c r="G41" s="676">
        <v>24500</v>
      </c>
      <c r="H41" s="174" t="s">
        <v>1406</v>
      </c>
      <c r="I41" s="676">
        <v>24500</v>
      </c>
      <c r="J41" s="174" t="s">
        <v>29</v>
      </c>
      <c r="K41" s="174" t="s">
        <v>1407</v>
      </c>
      <c r="L41" s="1260">
        <v>46184</v>
      </c>
    </row>
    <row r="42" spans="1:12" ht="65.25" customHeight="1">
      <c r="A42" s="174">
        <v>29</v>
      </c>
      <c r="B42" s="678" t="s">
        <v>1398</v>
      </c>
      <c r="C42" s="676">
        <v>24500</v>
      </c>
      <c r="D42" s="676">
        <v>24500</v>
      </c>
      <c r="E42" s="687" t="s">
        <v>11</v>
      </c>
      <c r="F42" s="174" t="s">
        <v>1408</v>
      </c>
      <c r="G42" s="676">
        <v>24500</v>
      </c>
      <c r="H42" s="174" t="s">
        <v>1408</v>
      </c>
      <c r="I42" s="676">
        <v>24500</v>
      </c>
      <c r="J42" s="174" t="s">
        <v>29</v>
      </c>
      <c r="K42" s="174" t="s">
        <v>1409</v>
      </c>
      <c r="L42" s="1260">
        <v>46184</v>
      </c>
    </row>
    <row r="43" spans="1:12" ht="65.25" customHeight="1">
      <c r="A43" s="174">
        <v>30</v>
      </c>
      <c r="B43" s="678" t="s">
        <v>1398</v>
      </c>
      <c r="C43" s="676">
        <v>24500</v>
      </c>
      <c r="D43" s="676">
        <v>24500</v>
      </c>
      <c r="E43" s="687" t="s">
        <v>11</v>
      </c>
      <c r="F43" s="174" t="s">
        <v>1410</v>
      </c>
      <c r="G43" s="676">
        <v>24500</v>
      </c>
      <c r="H43" s="174" t="s">
        <v>1410</v>
      </c>
      <c r="I43" s="676">
        <v>24500</v>
      </c>
      <c r="J43" s="174" t="s">
        <v>29</v>
      </c>
      <c r="K43" s="174" t="s">
        <v>1411</v>
      </c>
      <c r="L43" s="1260">
        <v>46184</v>
      </c>
    </row>
    <row r="44" spans="1:12" s="647" customFormat="1" ht="23.25">
      <c r="A44" s="1281"/>
      <c r="B44" s="1282" t="s">
        <v>147</v>
      </c>
      <c r="C44" s="1283"/>
      <c r="D44" s="1283"/>
      <c r="E44" s="1284"/>
      <c r="F44" s="1284"/>
      <c r="G44" s="1283"/>
      <c r="H44" s="1284"/>
      <c r="I44" s="1283"/>
      <c r="J44" s="1284"/>
      <c r="K44" s="1284"/>
      <c r="L44" s="1285"/>
    </row>
    <row r="45" spans="1:12" s="191" customFormat="1" ht="84">
      <c r="A45" s="1272">
        <v>31</v>
      </c>
      <c r="B45" s="180" t="s">
        <v>356</v>
      </c>
      <c r="C45" s="681">
        <v>39000</v>
      </c>
      <c r="D45" s="681">
        <v>39000</v>
      </c>
      <c r="E45" s="687" t="s">
        <v>11</v>
      </c>
      <c r="F45" s="672" t="s">
        <v>319</v>
      </c>
      <c r="G45" s="681">
        <v>39000</v>
      </c>
      <c r="H45" s="672" t="s">
        <v>319</v>
      </c>
      <c r="I45" s="681">
        <v>39000</v>
      </c>
      <c r="J45" s="672" t="s">
        <v>29</v>
      </c>
      <c r="K45" s="672" t="s">
        <v>1486</v>
      </c>
      <c r="L45" s="1260">
        <v>46190</v>
      </c>
    </row>
    <row r="46" spans="1:12" s="191" customFormat="1" ht="84">
      <c r="A46" s="1272">
        <v>32</v>
      </c>
      <c r="B46" s="180" t="s">
        <v>356</v>
      </c>
      <c r="C46" s="681">
        <v>39000</v>
      </c>
      <c r="D46" s="681">
        <v>39000</v>
      </c>
      <c r="E46" s="687" t="s">
        <v>11</v>
      </c>
      <c r="F46" s="672" t="s">
        <v>357</v>
      </c>
      <c r="G46" s="681">
        <v>39000</v>
      </c>
      <c r="H46" s="672" t="s">
        <v>317</v>
      </c>
      <c r="I46" s="681">
        <v>39000</v>
      </c>
      <c r="J46" s="672" t="s">
        <v>29</v>
      </c>
      <c r="K46" s="672" t="s">
        <v>1487</v>
      </c>
      <c r="L46" s="1260">
        <v>46190</v>
      </c>
    </row>
    <row r="47" spans="1:12" s="191" customFormat="1" ht="84">
      <c r="A47" s="1272">
        <v>33</v>
      </c>
      <c r="B47" s="180" t="s">
        <v>321</v>
      </c>
      <c r="C47" s="681">
        <v>33000</v>
      </c>
      <c r="D47" s="681">
        <v>33000</v>
      </c>
      <c r="E47" s="687" t="s">
        <v>11</v>
      </c>
      <c r="F47" s="672" t="s">
        <v>322</v>
      </c>
      <c r="G47" s="681">
        <v>33000</v>
      </c>
      <c r="H47" s="672" t="s">
        <v>322</v>
      </c>
      <c r="I47" s="681">
        <v>33000</v>
      </c>
      <c r="J47" s="672" t="s">
        <v>29</v>
      </c>
      <c r="K47" s="672" t="s">
        <v>1488</v>
      </c>
      <c r="L47" s="1260">
        <v>46190</v>
      </c>
    </row>
    <row r="48" spans="1:12" s="191" customFormat="1" ht="84">
      <c r="A48" s="1272">
        <v>34</v>
      </c>
      <c r="B48" s="180" t="s">
        <v>324</v>
      </c>
      <c r="C48" s="681">
        <v>39000</v>
      </c>
      <c r="D48" s="681">
        <v>39000</v>
      </c>
      <c r="E48" s="687" t="s">
        <v>11</v>
      </c>
      <c r="F48" s="672" t="s">
        <v>329</v>
      </c>
      <c r="G48" s="681">
        <v>39000</v>
      </c>
      <c r="H48" s="672" t="s">
        <v>329</v>
      </c>
      <c r="I48" s="681">
        <v>39000</v>
      </c>
      <c r="J48" s="672" t="s">
        <v>29</v>
      </c>
      <c r="K48" s="672" t="s">
        <v>332</v>
      </c>
      <c r="L48" s="1260">
        <v>46192</v>
      </c>
    </row>
    <row r="49" spans="1:12" s="191" customFormat="1" ht="84">
      <c r="A49" s="1272">
        <v>35</v>
      </c>
      <c r="B49" s="180" t="s">
        <v>324</v>
      </c>
      <c r="C49" s="681">
        <v>34500</v>
      </c>
      <c r="D49" s="681">
        <v>34500</v>
      </c>
      <c r="E49" s="687" t="s">
        <v>11</v>
      </c>
      <c r="F49" s="672" t="s">
        <v>327</v>
      </c>
      <c r="G49" s="681">
        <v>34500</v>
      </c>
      <c r="H49" s="672" t="s">
        <v>327</v>
      </c>
      <c r="I49" s="681">
        <v>34500</v>
      </c>
      <c r="J49" s="672" t="s">
        <v>29</v>
      </c>
      <c r="K49" s="672" t="s">
        <v>358</v>
      </c>
      <c r="L49" s="1260">
        <v>46192</v>
      </c>
    </row>
    <row r="50" spans="1:12" s="191" customFormat="1" ht="84">
      <c r="A50" s="1272">
        <v>36</v>
      </c>
      <c r="B50" s="180" t="s">
        <v>324</v>
      </c>
      <c r="C50" s="681">
        <v>34500</v>
      </c>
      <c r="D50" s="681">
        <v>34500</v>
      </c>
      <c r="E50" s="687" t="s">
        <v>11</v>
      </c>
      <c r="F50" s="672" t="s">
        <v>328</v>
      </c>
      <c r="G50" s="681">
        <v>34500</v>
      </c>
      <c r="H50" s="672" t="s">
        <v>328</v>
      </c>
      <c r="I50" s="681">
        <v>34500</v>
      </c>
      <c r="J50" s="672" t="s">
        <v>29</v>
      </c>
      <c r="K50" s="672" t="s">
        <v>383</v>
      </c>
      <c r="L50" s="1260">
        <v>46192</v>
      </c>
    </row>
    <row r="51" spans="1:12" s="191" customFormat="1" ht="84">
      <c r="A51" s="1272">
        <v>37</v>
      </c>
      <c r="B51" s="180" t="s">
        <v>1489</v>
      </c>
      <c r="C51" s="681">
        <v>45500</v>
      </c>
      <c r="D51" s="681">
        <v>45500</v>
      </c>
      <c r="E51" s="687" t="s">
        <v>11</v>
      </c>
      <c r="F51" s="174" t="s">
        <v>325</v>
      </c>
      <c r="G51" s="681">
        <v>45500</v>
      </c>
      <c r="H51" s="174" t="s">
        <v>325</v>
      </c>
      <c r="I51" s="681">
        <v>45500</v>
      </c>
      <c r="J51" s="672" t="s">
        <v>29</v>
      </c>
      <c r="K51" s="672" t="s">
        <v>1490</v>
      </c>
      <c r="L51" s="1260">
        <v>46202</v>
      </c>
    </row>
    <row r="52" spans="1:12" s="191" customFormat="1" ht="84">
      <c r="A52" s="1272">
        <v>38</v>
      </c>
      <c r="B52" s="180" t="s">
        <v>1489</v>
      </c>
      <c r="C52" s="681">
        <v>45500</v>
      </c>
      <c r="D52" s="681">
        <v>45500</v>
      </c>
      <c r="E52" s="687" t="s">
        <v>11</v>
      </c>
      <c r="F52" s="174" t="s">
        <v>1491</v>
      </c>
      <c r="G52" s="681">
        <v>45500</v>
      </c>
      <c r="H52" s="174" t="s">
        <v>1491</v>
      </c>
      <c r="I52" s="681">
        <v>45500</v>
      </c>
      <c r="J52" s="672" t="s">
        <v>29</v>
      </c>
      <c r="K52" s="672" t="s">
        <v>1492</v>
      </c>
      <c r="L52" s="1260">
        <v>46202</v>
      </c>
    </row>
    <row r="53" spans="1:12" s="191" customFormat="1" ht="84">
      <c r="A53" s="1272">
        <v>39</v>
      </c>
      <c r="B53" s="180" t="s">
        <v>1489</v>
      </c>
      <c r="C53" s="681">
        <v>45500</v>
      </c>
      <c r="D53" s="681">
        <v>45500</v>
      </c>
      <c r="E53" s="687" t="s">
        <v>11</v>
      </c>
      <c r="F53" s="174" t="s">
        <v>1493</v>
      </c>
      <c r="G53" s="681">
        <v>45500</v>
      </c>
      <c r="H53" s="174" t="s">
        <v>1493</v>
      </c>
      <c r="I53" s="681">
        <v>45500</v>
      </c>
      <c r="J53" s="672" t="s">
        <v>29</v>
      </c>
      <c r="K53" s="672" t="s">
        <v>1494</v>
      </c>
      <c r="L53" s="1260">
        <v>46202</v>
      </c>
    </row>
    <row r="54" spans="1:12" s="191" customFormat="1" ht="84">
      <c r="A54" s="1272">
        <v>40</v>
      </c>
      <c r="B54" s="180" t="s">
        <v>1489</v>
      </c>
      <c r="C54" s="681">
        <v>45500</v>
      </c>
      <c r="D54" s="681">
        <v>45500</v>
      </c>
      <c r="E54" s="687" t="s">
        <v>11</v>
      </c>
      <c r="F54" s="174" t="s">
        <v>1495</v>
      </c>
      <c r="G54" s="681">
        <v>45500</v>
      </c>
      <c r="H54" s="174" t="s">
        <v>1495</v>
      </c>
      <c r="I54" s="681">
        <v>45500</v>
      </c>
      <c r="J54" s="672" t="s">
        <v>29</v>
      </c>
      <c r="K54" s="672" t="s">
        <v>1496</v>
      </c>
      <c r="L54" s="1260">
        <v>46202</v>
      </c>
    </row>
    <row r="55" spans="1:12" s="191" customFormat="1" ht="84">
      <c r="A55" s="1272">
        <v>41</v>
      </c>
      <c r="B55" s="180" t="s">
        <v>1489</v>
      </c>
      <c r="C55" s="681">
        <v>45500</v>
      </c>
      <c r="D55" s="681">
        <v>45500</v>
      </c>
      <c r="E55" s="687" t="s">
        <v>11</v>
      </c>
      <c r="F55" s="174" t="s">
        <v>1497</v>
      </c>
      <c r="G55" s="681">
        <v>45500</v>
      </c>
      <c r="H55" s="174" t="s">
        <v>1497</v>
      </c>
      <c r="I55" s="681">
        <v>45500</v>
      </c>
      <c r="J55" s="672" t="s">
        <v>29</v>
      </c>
      <c r="K55" s="672" t="s">
        <v>1498</v>
      </c>
      <c r="L55" s="1260">
        <v>46202</v>
      </c>
    </row>
    <row r="56" spans="1:12" s="191" customFormat="1" ht="84">
      <c r="A56" s="1272">
        <v>42</v>
      </c>
      <c r="B56" s="180" t="s">
        <v>1489</v>
      </c>
      <c r="C56" s="681">
        <v>45500</v>
      </c>
      <c r="D56" s="681">
        <v>45500</v>
      </c>
      <c r="E56" s="687" t="s">
        <v>11</v>
      </c>
      <c r="F56" s="174" t="s">
        <v>1499</v>
      </c>
      <c r="G56" s="681">
        <v>45500</v>
      </c>
      <c r="H56" s="174" t="s">
        <v>1499</v>
      </c>
      <c r="I56" s="681">
        <v>45500</v>
      </c>
      <c r="J56" s="672" t="s">
        <v>29</v>
      </c>
      <c r="K56" s="672" t="s">
        <v>1500</v>
      </c>
      <c r="L56" s="1260">
        <v>46202</v>
      </c>
    </row>
    <row r="57" spans="1:12" s="191" customFormat="1" ht="84">
      <c r="A57" s="1272">
        <v>43</v>
      </c>
      <c r="B57" s="180" t="s">
        <v>1489</v>
      </c>
      <c r="C57" s="681">
        <v>45500</v>
      </c>
      <c r="D57" s="681">
        <v>45500</v>
      </c>
      <c r="E57" s="687" t="s">
        <v>11</v>
      </c>
      <c r="F57" s="174" t="s">
        <v>1501</v>
      </c>
      <c r="G57" s="681">
        <v>45500</v>
      </c>
      <c r="H57" s="174" t="s">
        <v>1501</v>
      </c>
      <c r="I57" s="681">
        <v>45500</v>
      </c>
      <c r="J57" s="672" t="s">
        <v>29</v>
      </c>
      <c r="K57" s="672" t="s">
        <v>1502</v>
      </c>
      <c r="L57" s="1260">
        <v>46202</v>
      </c>
    </row>
    <row r="58" spans="1:12" s="191" customFormat="1" ht="84">
      <c r="A58" s="1272">
        <v>44</v>
      </c>
      <c r="B58" s="180" t="s">
        <v>1489</v>
      </c>
      <c r="C58" s="681">
        <v>45500</v>
      </c>
      <c r="D58" s="681">
        <v>45500</v>
      </c>
      <c r="E58" s="687" t="s">
        <v>11</v>
      </c>
      <c r="F58" s="174" t="s">
        <v>1503</v>
      </c>
      <c r="G58" s="681">
        <v>45500</v>
      </c>
      <c r="H58" s="174" t="s">
        <v>1503</v>
      </c>
      <c r="I58" s="681">
        <v>45500</v>
      </c>
      <c r="J58" s="672" t="s">
        <v>29</v>
      </c>
      <c r="K58" s="672" t="s">
        <v>1504</v>
      </c>
      <c r="L58" s="1260">
        <v>46202</v>
      </c>
    </row>
    <row r="59" spans="1:12" s="191" customFormat="1" ht="42">
      <c r="A59" s="1297">
        <v>45</v>
      </c>
      <c r="B59" s="721" t="s">
        <v>1505</v>
      </c>
      <c r="C59" s="722">
        <v>17920</v>
      </c>
      <c r="D59" s="722">
        <v>17920</v>
      </c>
      <c r="E59" s="723" t="s">
        <v>11</v>
      </c>
      <c r="F59" s="672" t="s">
        <v>1506</v>
      </c>
      <c r="G59" s="681">
        <v>17920</v>
      </c>
      <c r="H59" s="672" t="s">
        <v>1506</v>
      </c>
      <c r="I59" s="681">
        <v>17920</v>
      </c>
      <c r="J59" s="672" t="s">
        <v>29</v>
      </c>
      <c r="K59" s="672" t="s">
        <v>1507</v>
      </c>
      <c r="L59" s="1261">
        <v>46185</v>
      </c>
    </row>
    <row r="60" spans="1:12" s="191" customFormat="1" ht="21">
      <c r="A60" s="1297"/>
      <c r="B60" s="721"/>
      <c r="C60" s="722"/>
      <c r="D60" s="722"/>
      <c r="E60" s="723"/>
      <c r="F60" s="672" t="s">
        <v>1508</v>
      </c>
      <c r="G60" s="681">
        <v>18710</v>
      </c>
      <c r="H60" s="672"/>
      <c r="I60" s="681"/>
      <c r="J60" s="672"/>
      <c r="K60" s="672"/>
      <c r="L60" s="1261"/>
    </row>
    <row r="61" spans="1:12" s="191" customFormat="1" ht="42">
      <c r="A61" s="1297"/>
      <c r="B61" s="721"/>
      <c r="C61" s="722"/>
      <c r="D61" s="722"/>
      <c r="E61" s="723"/>
      <c r="F61" s="672" t="s">
        <v>1509</v>
      </c>
      <c r="G61" s="681">
        <v>19990</v>
      </c>
      <c r="H61" s="672"/>
      <c r="I61" s="681"/>
      <c r="J61" s="672"/>
      <c r="K61" s="672"/>
      <c r="L61" s="1261"/>
    </row>
    <row r="62" spans="1:12" s="191" customFormat="1" ht="63">
      <c r="A62" s="1272">
        <v>46</v>
      </c>
      <c r="B62" s="680" t="s">
        <v>1510</v>
      </c>
      <c r="C62" s="1286">
        <v>33000</v>
      </c>
      <c r="D62" s="1286">
        <v>33000</v>
      </c>
      <c r="E62" s="687" t="s">
        <v>11</v>
      </c>
      <c r="F62" s="672" t="s">
        <v>290</v>
      </c>
      <c r="G62" s="1286">
        <v>33000</v>
      </c>
      <c r="H62" s="672" t="s">
        <v>290</v>
      </c>
      <c r="I62" s="1286">
        <v>33000</v>
      </c>
      <c r="J62" s="672" t="s">
        <v>29</v>
      </c>
      <c r="K62" s="672" t="s">
        <v>1511</v>
      </c>
      <c r="L62" s="1261">
        <v>46203</v>
      </c>
    </row>
    <row r="63" spans="1:12" s="647" customFormat="1" ht="23.25">
      <c r="A63" s="1281"/>
      <c r="B63" s="1282" t="s">
        <v>148</v>
      </c>
      <c r="C63" s="1283"/>
      <c r="D63" s="1283"/>
      <c r="E63" s="1284"/>
      <c r="F63" s="1284"/>
      <c r="G63" s="1283"/>
      <c r="H63" s="1284"/>
      <c r="I63" s="1283"/>
      <c r="J63" s="1284"/>
      <c r="K63" s="1284"/>
      <c r="L63" s="1285"/>
    </row>
    <row r="64" spans="1:12" s="689" customFormat="1" ht="24" customHeight="1">
      <c r="A64" s="720">
        <v>47</v>
      </c>
      <c r="B64" s="1287" t="s">
        <v>1627</v>
      </c>
      <c r="C64" s="1288">
        <v>4800</v>
      </c>
      <c r="D64" s="1288">
        <v>4800</v>
      </c>
      <c r="E64" s="713" t="s">
        <v>11</v>
      </c>
      <c r="F64" s="686" t="s">
        <v>1628</v>
      </c>
      <c r="G64" s="685">
        <v>4800</v>
      </c>
      <c r="H64" s="686" t="s">
        <v>1628</v>
      </c>
      <c r="I64" s="685">
        <v>4800</v>
      </c>
      <c r="J64" s="687" t="s">
        <v>13</v>
      </c>
      <c r="K64" s="688" t="s">
        <v>1629</v>
      </c>
      <c r="L64" s="1262">
        <v>46189</v>
      </c>
    </row>
    <row r="65" spans="1:12" s="689" customFormat="1" ht="42">
      <c r="A65" s="720"/>
      <c r="B65" s="1287"/>
      <c r="C65" s="1288"/>
      <c r="D65" s="1288"/>
      <c r="E65" s="713"/>
      <c r="F65" s="686" t="s">
        <v>1630</v>
      </c>
      <c r="G65" s="1289">
        <v>5150</v>
      </c>
      <c r="H65" s="686"/>
      <c r="I65" s="685"/>
      <c r="J65" s="687"/>
      <c r="K65" s="688"/>
      <c r="L65" s="1290"/>
    </row>
    <row r="66" spans="1:12" s="689" customFormat="1" ht="24" customHeight="1">
      <c r="A66" s="720"/>
      <c r="B66" s="1287"/>
      <c r="C66" s="1288"/>
      <c r="D66" s="1288"/>
      <c r="E66" s="713"/>
      <c r="F66" s="694" t="s">
        <v>465</v>
      </c>
      <c r="G66" s="691">
        <v>5150</v>
      </c>
      <c r="H66" s="686"/>
      <c r="I66" s="685"/>
      <c r="J66" s="687"/>
      <c r="K66" s="688"/>
      <c r="L66" s="1290"/>
    </row>
    <row r="67" spans="1:12" s="689" customFormat="1" ht="63" customHeight="1">
      <c r="A67" s="720">
        <v>48</v>
      </c>
      <c r="B67" s="1287" t="s">
        <v>1631</v>
      </c>
      <c r="C67" s="1288">
        <v>2000</v>
      </c>
      <c r="D67" s="1288">
        <v>2000</v>
      </c>
      <c r="E67" s="713" t="s">
        <v>11</v>
      </c>
      <c r="F67" s="1291" t="s">
        <v>1632</v>
      </c>
      <c r="G67" s="685">
        <v>2000</v>
      </c>
      <c r="H67" s="686" t="s">
        <v>1632</v>
      </c>
      <c r="I67" s="685">
        <v>2000</v>
      </c>
      <c r="J67" s="687" t="s">
        <v>13</v>
      </c>
      <c r="K67" s="690" t="s">
        <v>1693</v>
      </c>
      <c r="L67" s="1263">
        <v>46198</v>
      </c>
    </row>
    <row r="68" spans="1:12" s="689" customFormat="1" ht="27" customHeight="1">
      <c r="A68" s="720"/>
      <c r="B68" s="1287"/>
      <c r="C68" s="1288"/>
      <c r="D68" s="1288"/>
      <c r="E68" s="713"/>
      <c r="F68" s="1292" t="s">
        <v>1633</v>
      </c>
      <c r="G68" s="691">
        <v>2300</v>
      </c>
      <c r="H68" s="686"/>
      <c r="I68" s="685"/>
      <c r="J68" s="687"/>
      <c r="K68" s="690"/>
      <c r="L68" s="1293"/>
    </row>
    <row r="69" spans="1:12" s="689" customFormat="1" ht="24" customHeight="1">
      <c r="A69" s="720"/>
      <c r="B69" s="1287"/>
      <c r="C69" s="1288"/>
      <c r="D69" s="1288"/>
      <c r="E69" s="713"/>
      <c r="F69" s="692" t="s">
        <v>1634</v>
      </c>
      <c r="G69" s="691">
        <v>2500</v>
      </c>
      <c r="H69" s="686"/>
      <c r="I69" s="685"/>
      <c r="J69" s="687"/>
      <c r="K69" s="690"/>
      <c r="L69" s="1293"/>
    </row>
    <row r="70" spans="1:12" s="689" customFormat="1" ht="81" customHeight="1">
      <c r="A70" s="720">
        <v>49</v>
      </c>
      <c r="B70" s="1287" t="s">
        <v>1635</v>
      </c>
      <c r="C70" s="1288">
        <v>3000</v>
      </c>
      <c r="D70" s="1288">
        <v>3000</v>
      </c>
      <c r="E70" s="713" t="s">
        <v>11</v>
      </c>
      <c r="F70" s="1291" t="s">
        <v>1636</v>
      </c>
      <c r="G70" s="685">
        <v>3000</v>
      </c>
      <c r="H70" s="686" t="s">
        <v>1636</v>
      </c>
      <c r="I70" s="685">
        <v>3000</v>
      </c>
      <c r="J70" s="687" t="s">
        <v>13</v>
      </c>
      <c r="K70" s="688" t="s">
        <v>1637</v>
      </c>
      <c r="L70" s="1263">
        <v>46198</v>
      </c>
    </row>
    <row r="71" spans="1:12" s="689" customFormat="1" ht="24" customHeight="1">
      <c r="A71" s="720"/>
      <c r="B71" s="1287"/>
      <c r="C71" s="1288"/>
      <c r="D71" s="1288"/>
      <c r="E71" s="713"/>
      <c r="F71" s="692" t="s">
        <v>1638</v>
      </c>
      <c r="G71" s="691">
        <v>3600</v>
      </c>
      <c r="H71" s="713"/>
      <c r="I71" s="1294"/>
      <c r="J71" s="687"/>
      <c r="K71" s="688"/>
      <c r="L71" s="1293"/>
    </row>
    <row r="72" spans="1:12" s="689" customFormat="1" ht="32.25" customHeight="1">
      <c r="A72" s="720"/>
      <c r="B72" s="1287"/>
      <c r="C72" s="1288"/>
      <c r="D72" s="1288"/>
      <c r="E72" s="713"/>
      <c r="F72" s="693" t="s">
        <v>477</v>
      </c>
      <c r="G72" s="691">
        <v>4200</v>
      </c>
      <c r="H72" s="713"/>
      <c r="I72" s="1294"/>
      <c r="J72" s="687"/>
      <c r="K72" s="688"/>
      <c r="L72" s="1293"/>
    </row>
    <row r="73" spans="1:12" s="689" customFormat="1" ht="81" customHeight="1">
      <c r="A73" s="720">
        <v>50</v>
      </c>
      <c r="B73" s="1287" t="s">
        <v>1639</v>
      </c>
      <c r="C73" s="1288">
        <v>1000</v>
      </c>
      <c r="D73" s="1288">
        <v>1000</v>
      </c>
      <c r="E73" s="713" t="s">
        <v>11</v>
      </c>
      <c r="F73" s="1291" t="s">
        <v>1640</v>
      </c>
      <c r="G73" s="685">
        <v>1000</v>
      </c>
      <c r="H73" s="1291" t="s">
        <v>1640</v>
      </c>
      <c r="I73" s="685">
        <v>1000</v>
      </c>
      <c r="J73" s="687" t="s">
        <v>13</v>
      </c>
      <c r="K73" s="690" t="s">
        <v>1641</v>
      </c>
      <c r="L73" s="1263">
        <v>46198</v>
      </c>
    </row>
    <row r="74" spans="1:12" s="689" customFormat="1" ht="24" customHeight="1">
      <c r="A74" s="720"/>
      <c r="B74" s="1287"/>
      <c r="C74" s="1288"/>
      <c r="D74" s="1288"/>
      <c r="E74" s="713"/>
      <c r="F74" s="694" t="s">
        <v>1642</v>
      </c>
      <c r="G74" s="695">
        <v>1200</v>
      </c>
      <c r="H74" s="713"/>
      <c r="I74" s="1295"/>
      <c r="J74" s="713"/>
      <c r="K74" s="1295"/>
      <c r="L74" s="1296"/>
    </row>
    <row r="75" spans="1:12" s="689" customFormat="1" ht="27" customHeight="1">
      <c r="A75" s="720"/>
      <c r="B75" s="1287"/>
      <c r="C75" s="1288"/>
      <c r="D75" s="1288"/>
      <c r="E75" s="713"/>
      <c r="F75" s="694" t="s">
        <v>1643</v>
      </c>
      <c r="G75" s="695">
        <v>1250</v>
      </c>
      <c r="H75" s="713"/>
      <c r="I75" s="1295"/>
      <c r="J75" s="713"/>
      <c r="K75" s="1295"/>
      <c r="L75" s="1296"/>
    </row>
    <row r="76" spans="1:12" s="689" customFormat="1" ht="112.5" customHeight="1">
      <c r="A76" s="672">
        <v>51</v>
      </c>
      <c r="B76" s="697" t="s">
        <v>1644</v>
      </c>
      <c r="C76" s="696">
        <v>39000</v>
      </c>
      <c r="D76" s="696">
        <v>39000</v>
      </c>
      <c r="E76" s="687" t="s">
        <v>11</v>
      </c>
      <c r="F76" s="1291" t="s">
        <v>1645</v>
      </c>
      <c r="G76" s="685">
        <v>39000</v>
      </c>
      <c r="H76" s="1291" t="s">
        <v>1645</v>
      </c>
      <c r="I76" s="685">
        <v>39000</v>
      </c>
      <c r="J76" s="687" t="s">
        <v>29</v>
      </c>
      <c r="K76" s="690" t="s">
        <v>572</v>
      </c>
      <c r="L76" s="1263">
        <v>46202</v>
      </c>
    </row>
    <row r="77" spans="1:12" s="689" customFormat="1" ht="105">
      <c r="A77" s="672">
        <v>52</v>
      </c>
      <c r="B77" s="697" t="s">
        <v>1646</v>
      </c>
      <c r="C77" s="696">
        <v>39000</v>
      </c>
      <c r="D77" s="696">
        <v>39000</v>
      </c>
      <c r="E77" s="687" t="s">
        <v>11</v>
      </c>
      <c r="F77" s="687" t="s">
        <v>1647</v>
      </c>
      <c r="G77" s="685">
        <v>39000</v>
      </c>
      <c r="H77" s="686" t="s">
        <v>1647</v>
      </c>
      <c r="I77" s="685">
        <v>39000</v>
      </c>
      <c r="J77" s="687" t="s">
        <v>29</v>
      </c>
      <c r="K77" s="690" t="s">
        <v>1648</v>
      </c>
      <c r="L77" s="1263">
        <v>46202</v>
      </c>
    </row>
    <row r="78" spans="1:12" s="689" customFormat="1" ht="84">
      <c r="A78" s="672">
        <v>53</v>
      </c>
      <c r="B78" s="686" t="s">
        <v>553</v>
      </c>
      <c r="C78" s="696">
        <v>33000</v>
      </c>
      <c r="D78" s="696">
        <v>33000</v>
      </c>
      <c r="E78" s="687" t="s">
        <v>11</v>
      </c>
      <c r="F78" s="687" t="s">
        <v>1649</v>
      </c>
      <c r="G78" s="696">
        <v>33000</v>
      </c>
      <c r="H78" s="686" t="s">
        <v>1649</v>
      </c>
      <c r="I78" s="696">
        <v>33000</v>
      </c>
      <c r="J78" s="687" t="s">
        <v>29</v>
      </c>
      <c r="K78" s="690" t="s">
        <v>1650</v>
      </c>
      <c r="L78" s="1263">
        <v>46202</v>
      </c>
    </row>
    <row r="79" spans="1:12" s="689" customFormat="1" ht="42">
      <c r="A79" s="672">
        <v>54</v>
      </c>
      <c r="B79" s="686" t="s">
        <v>1651</v>
      </c>
      <c r="C79" s="696">
        <v>33000</v>
      </c>
      <c r="D79" s="696">
        <v>33000</v>
      </c>
      <c r="E79" s="687" t="s">
        <v>11</v>
      </c>
      <c r="F79" s="687" t="s">
        <v>432</v>
      </c>
      <c r="G79" s="696">
        <v>33000</v>
      </c>
      <c r="H79" s="687" t="s">
        <v>432</v>
      </c>
      <c r="I79" s="696">
        <v>33000</v>
      </c>
      <c r="J79" s="687" t="s">
        <v>29</v>
      </c>
      <c r="K79" s="690" t="s">
        <v>1652</v>
      </c>
      <c r="L79" s="1263">
        <v>46202</v>
      </c>
    </row>
    <row r="80" spans="1:12" s="689" customFormat="1" ht="84">
      <c r="A80" s="672">
        <v>55</v>
      </c>
      <c r="B80" s="697" t="s">
        <v>1653</v>
      </c>
      <c r="C80" s="696">
        <v>34500</v>
      </c>
      <c r="D80" s="696">
        <v>34500</v>
      </c>
      <c r="E80" s="687" t="s">
        <v>11</v>
      </c>
      <c r="F80" s="687" t="s">
        <v>1654</v>
      </c>
      <c r="G80" s="696">
        <v>34500</v>
      </c>
      <c r="H80" s="686" t="s">
        <v>1654</v>
      </c>
      <c r="I80" s="696">
        <v>34500</v>
      </c>
      <c r="J80" s="687" t="s">
        <v>29</v>
      </c>
      <c r="K80" s="690" t="s">
        <v>1655</v>
      </c>
      <c r="L80" s="1263">
        <v>46203</v>
      </c>
    </row>
    <row r="81" spans="1:12" s="689" customFormat="1" ht="84">
      <c r="A81" s="672">
        <v>56</v>
      </c>
      <c r="B81" s="697" t="s">
        <v>1656</v>
      </c>
      <c r="C81" s="696">
        <v>34500</v>
      </c>
      <c r="D81" s="696">
        <v>34500</v>
      </c>
      <c r="E81" s="687" t="s">
        <v>11</v>
      </c>
      <c r="F81" s="687" t="s">
        <v>425</v>
      </c>
      <c r="G81" s="696">
        <v>34500</v>
      </c>
      <c r="H81" s="686" t="s">
        <v>425</v>
      </c>
      <c r="I81" s="696">
        <v>34500</v>
      </c>
      <c r="J81" s="687" t="s">
        <v>29</v>
      </c>
      <c r="K81" s="690" t="s">
        <v>519</v>
      </c>
      <c r="L81" s="1263">
        <v>46203</v>
      </c>
    </row>
    <row r="82" spans="1:12" s="689" customFormat="1" ht="105">
      <c r="A82" s="672">
        <v>57</v>
      </c>
      <c r="B82" s="697" t="s">
        <v>1657</v>
      </c>
      <c r="C82" s="696">
        <v>39000</v>
      </c>
      <c r="D82" s="696">
        <v>39000</v>
      </c>
      <c r="E82" s="687" t="s">
        <v>11</v>
      </c>
      <c r="F82" s="687" t="s">
        <v>416</v>
      </c>
      <c r="G82" s="696">
        <v>39000</v>
      </c>
      <c r="H82" s="686" t="s">
        <v>416</v>
      </c>
      <c r="I82" s="696">
        <v>39000</v>
      </c>
      <c r="J82" s="687" t="s">
        <v>29</v>
      </c>
      <c r="K82" s="690" t="s">
        <v>1658</v>
      </c>
      <c r="L82" s="1263">
        <v>46203</v>
      </c>
    </row>
    <row r="83" spans="1:12" s="689" customFormat="1" ht="84">
      <c r="A83" s="672">
        <v>58</v>
      </c>
      <c r="B83" s="686" t="s">
        <v>1659</v>
      </c>
      <c r="C83" s="696">
        <v>45000</v>
      </c>
      <c r="D83" s="696">
        <v>45000</v>
      </c>
      <c r="E83" s="687" t="s">
        <v>11</v>
      </c>
      <c r="F83" s="686" t="s">
        <v>1660</v>
      </c>
      <c r="G83" s="696">
        <v>45000</v>
      </c>
      <c r="H83" s="1291" t="s">
        <v>1660</v>
      </c>
      <c r="I83" s="696">
        <v>45000</v>
      </c>
      <c r="J83" s="687" t="s">
        <v>29</v>
      </c>
      <c r="K83" s="688" t="s">
        <v>1661</v>
      </c>
      <c r="L83" s="1263">
        <v>46203</v>
      </c>
    </row>
    <row r="84" spans="1:12" s="689" customFormat="1" ht="84">
      <c r="A84" s="672">
        <v>59</v>
      </c>
      <c r="B84" s="686" t="s">
        <v>1662</v>
      </c>
      <c r="C84" s="696">
        <v>45000</v>
      </c>
      <c r="D84" s="696">
        <v>45000</v>
      </c>
      <c r="E84" s="687" t="s">
        <v>11</v>
      </c>
      <c r="F84" s="687" t="s">
        <v>1663</v>
      </c>
      <c r="G84" s="696">
        <v>45000</v>
      </c>
      <c r="H84" s="686" t="s">
        <v>1663</v>
      </c>
      <c r="I84" s="696">
        <v>45000</v>
      </c>
      <c r="J84" s="687" t="s">
        <v>29</v>
      </c>
      <c r="K84" s="688" t="s">
        <v>1664</v>
      </c>
      <c r="L84" s="1263">
        <v>46203</v>
      </c>
    </row>
    <row r="85" spans="1:12" s="689" customFormat="1" ht="84">
      <c r="A85" s="672">
        <v>60</v>
      </c>
      <c r="B85" s="686" t="s">
        <v>1665</v>
      </c>
      <c r="C85" s="696">
        <v>45000</v>
      </c>
      <c r="D85" s="696">
        <v>45000</v>
      </c>
      <c r="E85" s="687" t="s">
        <v>11</v>
      </c>
      <c r="F85" s="687" t="s">
        <v>525</v>
      </c>
      <c r="G85" s="696">
        <v>45000</v>
      </c>
      <c r="H85" s="686" t="s">
        <v>525</v>
      </c>
      <c r="I85" s="696">
        <v>45000</v>
      </c>
      <c r="J85" s="687" t="s">
        <v>29</v>
      </c>
      <c r="K85" s="688" t="s">
        <v>1666</v>
      </c>
      <c r="L85" s="1263">
        <v>46203</v>
      </c>
    </row>
    <row r="86" spans="1:12" s="689" customFormat="1" ht="84">
      <c r="A86" s="672">
        <v>61</v>
      </c>
      <c r="B86" s="1291" t="s">
        <v>1667</v>
      </c>
      <c r="C86" s="696">
        <v>45000</v>
      </c>
      <c r="D86" s="696">
        <v>45000</v>
      </c>
      <c r="E86" s="687" t="s">
        <v>11</v>
      </c>
      <c r="F86" s="687" t="s">
        <v>537</v>
      </c>
      <c r="G86" s="696">
        <v>45000</v>
      </c>
      <c r="H86" s="686" t="s">
        <v>537</v>
      </c>
      <c r="I86" s="696">
        <v>45000</v>
      </c>
      <c r="J86" s="687" t="s">
        <v>29</v>
      </c>
      <c r="K86" s="688" t="s">
        <v>1668</v>
      </c>
      <c r="L86" s="1263">
        <v>46203</v>
      </c>
    </row>
    <row r="87" spans="1:12" s="689" customFormat="1" ht="84">
      <c r="A87" s="672">
        <v>62</v>
      </c>
      <c r="B87" s="686" t="s">
        <v>1669</v>
      </c>
      <c r="C87" s="696">
        <v>45000</v>
      </c>
      <c r="D87" s="696">
        <v>45000</v>
      </c>
      <c r="E87" s="687" t="s">
        <v>11</v>
      </c>
      <c r="F87" s="687" t="s">
        <v>1670</v>
      </c>
      <c r="G87" s="696">
        <v>45000</v>
      </c>
      <c r="H87" s="687" t="s">
        <v>1670</v>
      </c>
      <c r="I87" s="696">
        <v>45000</v>
      </c>
      <c r="J87" s="687" t="s">
        <v>29</v>
      </c>
      <c r="K87" s="688" t="s">
        <v>1671</v>
      </c>
      <c r="L87" s="1263">
        <v>46203</v>
      </c>
    </row>
    <row r="88" spans="1:12" s="689" customFormat="1" ht="84">
      <c r="A88" s="672">
        <v>63</v>
      </c>
      <c r="B88" s="686" t="s">
        <v>1672</v>
      </c>
      <c r="C88" s="696">
        <v>45000</v>
      </c>
      <c r="D88" s="696">
        <v>45000</v>
      </c>
      <c r="E88" s="687" t="s">
        <v>11</v>
      </c>
      <c r="F88" s="687" t="s">
        <v>1673</v>
      </c>
      <c r="G88" s="696">
        <v>45000</v>
      </c>
      <c r="H88" s="686" t="s">
        <v>1673</v>
      </c>
      <c r="I88" s="696">
        <v>45000</v>
      </c>
      <c r="J88" s="687" t="s">
        <v>29</v>
      </c>
      <c r="K88" s="688" t="s">
        <v>1674</v>
      </c>
      <c r="L88" s="1263">
        <v>46203</v>
      </c>
    </row>
    <row r="89" spans="1:12" s="689" customFormat="1" ht="84">
      <c r="A89" s="672">
        <v>64</v>
      </c>
      <c r="B89" s="686" t="s">
        <v>1675</v>
      </c>
      <c r="C89" s="696">
        <v>45000</v>
      </c>
      <c r="D89" s="696">
        <v>45000</v>
      </c>
      <c r="E89" s="687" t="s">
        <v>11</v>
      </c>
      <c r="F89" s="687" t="s">
        <v>1676</v>
      </c>
      <c r="G89" s="696">
        <v>45000</v>
      </c>
      <c r="H89" s="686" t="s">
        <v>1676</v>
      </c>
      <c r="I89" s="696">
        <v>45000</v>
      </c>
      <c r="J89" s="687" t="s">
        <v>29</v>
      </c>
      <c r="K89" s="688" t="s">
        <v>1677</v>
      </c>
      <c r="L89" s="1263">
        <v>46203</v>
      </c>
    </row>
    <row r="90" spans="1:12" s="689" customFormat="1" ht="84">
      <c r="A90" s="672">
        <v>65</v>
      </c>
      <c r="B90" s="686" t="s">
        <v>1678</v>
      </c>
      <c r="C90" s="696">
        <v>45000</v>
      </c>
      <c r="D90" s="696">
        <v>45000</v>
      </c>
      <c r="E90" s="687" t="s">
        <v>11</v>
      </c>
      <c r="F90" s="687" t="s">
        <v>1679</v>
      </c>
      <c r="G90" s="696">
        <v>45000</v>
      </c>
      <c r="H90" s="686" t="s">
        <v>1679</v>
      </c>
      <c r="I90" s="696">
        <v>45000</v>
      </c>
      <c r="J90" s="687" t="s">
        <v>29</v>
      </c>
      <c r="K90" s="688" t="s">
        <v>1680</v>
      </c>
      <c r="L90" s="1263">
        <v>46203</v>
      </c>
    </row>
    <row r="91" spans="1:12" s="689" customFormat="1" ht="84">
      <c r="A91" s="672">
        <v>66</v>
      </c>
      <c r="B91" s="686" t="s">
        <v>1681</v>
      </c>
      <c r="C91" s="696">
        <v>45000</v>
      </c>
      <c r="D91" s="696">
        <v>45000</v>
      </c>
      <c r="E91" s="687" t="s">
        <v>11</v>
      </c>
      <c r="F91" s="687" t="s">
        <v>1682</v>
      </c>
      <c r="G91" s="696">
        <v>45000</v>
      </c>
      <c r="H91" s="686" t="s">
        <v>1682</v>
      </c>
      <c r="I91" s="696">
        <v>45000</v>
      </c>
      <c r="J91" s="687" t="s">
        <v>29</v>
      </c>
      <c r="K91" s="688" t="s">
        <v>1683</v>
      </c>
      <c r="L91" s="1263">
        <v>46203</v>
      </c>
    </row>
    <row r="92" spans="1:12" s="689" customFormat="1" ht="84">
      <c r="A92" s="672">
        <v>67</v>
      </c>
      <c r="B92" s="686" t="s">
        <v>1684</v>
      </c>
      <c r="C92" s="696">
        <v>45000</v>
      </c>
      <c r="D92" s="696">
        <v>45000</v>
      </c>
      <c r="E92" s="687" t="s">
        <v>11</v>
      </c>
      <c r="F92" s="687" t="s">
        <v>1685</v>
      </c>
      <c r="G92" s="696">
        <v>45000</v>
      </c>
      <c r="H92" s="687" t="s">
        <v>1685</v>
      </c>
      <c r="I92" s="696">
        <v>45000</v>
      </c>
      <c r="J92" s="687" t="s">
        <v>29</v>
      </c>
      <c r="K92" s="688" t="s">
        <v>1686</v>
      </c>
      <c r="L92" s="1263">
        <v>46203</v>
      </c>
    </row>
    <row r="93" spans="1:12" s="689" customFormat="1" ht="84">
      <c r="A93" s="672">
        <v>68</v>
      </c>
      <c r="B93" s="686" t="s">
        <v>1687</v>
      </c>
      <c r="C93" s="696">
        <v>45000</v>
      </c>
      <c r="D93" s="696">
        <v>45000</v>
      </c>
      <c r="E93" s="687" t="s">
        <v>11</v>
      </c>
      <c r="F93" s="687" t="s">
        <v>1688</v>
      </c>
      <c r="G93" s="696">
        <v>45000</v>
      </c>
      <c r="H93" s="686" t="s">
        <v>1688</v>
      </c>
      <c r="I93" s="696">
        <v>45000</v>
      </c>
      <c r="J93" s="687" t="s">
        <v>29</v>
      </c>
      <c r="K93" s="688" t="s">
        <v>1689</v>
      </c>
      <c r="L93" s="1263">
        <v>46203</v>
      </c>
    </row>
    <row r="94" spans="1:12" s="689" customFormat="1" ht="84">
      <c r="A94" s="672">
        <v>69</v>
      </c>
      <c r="B94" s="686" t="s">
        <v>1690</v>
      </c>
      <c r="C94" s="696">
        <v>45000</v>
      </c>
      <c r="D94" s="696">
        <v>45000</v>
      </c>
      <c r="E94" s="687" t="s">
        <v>11</v>
      </c>
      <c r="F94" s="687" t="s">
        <v>1691</v>
      </c>
      <c r="G94" s="696">
        <v>45000</v>
      </c>
      <c r="H94" s="686" t="s">
        <v>1691</v>
      </c>
      <c r="I94" s="696">
        <v>45000</v>
      </c>
      <c r="J94" s="687" t="s">
        <v>29</v>
      </c>
      <c r="K94" s="688" t="s">
        <v>1692</v>
      </c>
      <c r="L94" s="1263">
        <v>46203</v>
      </c>
    </row>
    <row r="95" spans="1:12" s="647" customFormat="1" ht="23.25">
      <c r="A95" s="1281"/>
      <c r="B95" s="1282" t="s">
        <v>149</v>
      </c>
      <c r="C95" s="1283"/>
      <c r="D95" s="1283"/>
      <c r="E95" s="1284"/>
      <c r="F95" s="1284"/>
      <c r="G95" s="1283"/>
      <c r="H95" s="1284"/>
      <c r="I95" s="1283"/>
      <c r="J95" s="1284"/>
      <c r="K95" s="1284"/>
      <c r="L95" s="1285"/>
    </row>
    <row r="96" spans="1:12" s="191" customFormat="1" ht="22.5" customHeight="1">
      <c r="A96" s="1297">
        <v>70</v>
      </c>
      <c r="B96" s="1298" t="s">
        <v>1600</v>
      </c>
      <c r="C96" s="886">
        <v>4590</v>
      </c>
      <c r="D96" s="1299">
        <f>(C96)</f>
        <v>4590</v>
      </c>
      <c r="E96" s="887" t="s">
        <v>11</v>
      </c>
      <c r="F96" s="174" t="s">
        <v>1601</v>
      </c>
      <c r="G96" s="682">
        <f>(C96)</f>
        <v>4590</v>
      </c>
      <c r="H96" s="174" t="str">
        <f>(F96)</f>
        <v>ร้านแสงไฟฟ้า</v>
      </c>
      <c r="I96" s="683">
        <f>SUM(C96)</f>
        <v>4590</v>
      </c>
      <c r="J96" s="672" t="s">
        <v>29</v>
      </c>
      <c r="K96" s="174" t="s">
        <v>1602</v>
      </c>
      <c r="L96" s="1260">
        <v>46189</v>
      </c>
    </row>
    <row r="97" spans="1:12" s="191" customFormat="1" ht="22.5" customHeight="1">
      <c r="A97" s="1297"/>
      <c r="B97" s="1298"/>
      <c r="C97" s="886"/>
      <c r="D97" s="1299"/>
      <c r="E97" s="887"/>
      <c r="F97" s="174" t="s">
        <v>638</v>
      </c>
      <c r="G97" s="682">
        <v>4830</v>
      </c>
      <c r="H97" s="174"/>
      <c r="I97" s="175"/>
      <c r="J97" s="174"/>
      <c r="K97" s="174"/>
      <c r="L97" s="1260"/>
    </row>
    <row r="98" spans="1:12" s="191" customFormat="1" ht="22.5" customHeight="1">
      <c r="A98" s="1297"/>
      <c r="B98" s="1298"/>
      <c r="C98" s="886"/>
      <c r="D98" s="1299"/>
      <c r="E98" s="887"/>
      <c r="F98" s="174" t="s">
        <v>1603</v>
      </c>
      <c r="G98" s="682">
        <v>4860</v>
      </c>
      <c r="H98" s="174"/>
      <c r="I98" s="175"/>
      <c r="J98" s="174"/>
      <c r="K98" s="174"/>
      <c r="L98" s="1260"/>
    </row>
    <row r="99" spans="1:12" s="191" customFormat="1" ht="22.5" customHeight="1">
      <c r="A99" s="1297">
        <v>71</v>
      </c>
      <c r="B99" s="1298" t="s">
        <v>1604</v>
      </c>
      <c r="C99" s="886">
        <v>880</v>
      </c>
      <c r="D99" s="1299">
        <f>(C99)</f>
        <v>880</v>
      </c>
      <c r="E99" s="887" t="s">
        <v>11</v>
      </c>
      <c r="F99" s="174" t="s">
        <v>638</v>
      </c>
      <c r="G99" s="682">
        <f>(C99)</f>
        <v>880</v>
      </c>
      <c r="H99" s="174" t="str">
        <f t="shared" ref="H99" si="0">(F99)</f>
        <v>ร้านใหม่ค้าวัสดุ</v>
      </c>
      <c r="I99" s="683">
        <f t="shared" ref="I99" si="1">SUM(C99)</f>
        <v>880</v>
      </c>
      <c r="J99" s="672" t="s">
        <v>29</v>
      </c>
      <c r="K99" s="174" t="s">
        <v>1605</v>
      </c>
      <c r="L99" s="1260">
        <v>46189</v>
      </c>
    </row>
    <row r="100" spans="1:12" s="191" customFormat="1" ht="22.5" customHeight="1">
      <c r="A100" s="1297"/>
      <c r="B100" s="1298"/>
      <c r="C100" s="886"/>
      <c r="D100" s="1299"/>
      <c r="E100" s="887"/>
      <c r="F100" s="174" t="s">
        <v>1606</v>
      </c>
      <c r="G100" s="682">
        <v>956</v>
      </c>
      <c r="H100" s="174"/>
      <c r="I100" s="683"/>
      <c r="J100" s="672"/>
      <c r="K100" s="174"/>
      <c r="L100" s="1260"/>
    </row>
    <row r="101" spans="1:12" s="191" customFormat="1" ht="22.5" customHeight="1">
      <c r="A101" s="1297"/>
      <c r="B101" s="1298"/>
      <c r="C101" s="886"/>
      <c r="D101" s="1299"/>
      <c r="E101" s="887"/>
      <c r="F101" s="174" t="s">
        <v>1603</v>
      </c>
      <c r="G101" s="682">
        <v>1000</v>
      </c>
      <c r="H101" s="174"/>
      <c r="I101" s="683"/>
      <c r="J101" s="672"/>
      <c r="K101" s="174"/>
      <c r="L101" s="1260"/>
    </row>
    <row r="102" spans="1:12" s="684" customFormat="1" ht="42">
      <c r="A102" s="1272">
        <v>72</v>
      </c>
      <c r="B102" s="180" t="s">
        <v>671</v>
      </c>
      <c r="C102" s="681">
        <v>54500</v>
      </c>
      <c r="D102" s="681">
        <f t="shared" ref="D102:D116" si="2">SUM(C102)</f>
        <v>54500</v>
      </c>
      <c r="E102" s="687" t="s">
        <v>11</v>
      </c>
      <c r="F102" s="672" t="s">
        <v>672</v>
      </c>
      <c r="G102" s="681">
        <f t="shared" ref="G102:G116" si="3">SUM(C102)</f>
        <v>54500</v>
      </c>
      <c r="H102" s="174" t="str">
        <f t="shared" ref="H102:H110" si="4">(F102)</f>
        <v>นายอัษฎายุธ น้อยใจดี</v>
      </c>
      <c r="I102" s="1300">
        <f t="shared" ref="I102:I117" si="5">SUM(C102)</f>
        <v>54500</v>
      </c>
      <c r="J102" s="672" t="s">
        <v>29</v>
      </c>
      <c r="K102" s="672" t="s">
        <v>1607</v>
      </c>
      <c r="L102" s="1260">
        <v>46184</v>
      </c>
    </row>
    <row r="103" spans="1:12" s="191" customFormat="1" ht="37.5" customHeight="1">
      <c r="A103" s="1272">
        <v>73</v>
      </c>
      <c r="B103" s="180" t="s">
        <v>671</v>
      </c>
      <c r="C103" s="681">
        <v>54500</v>
      </c>
      <c r="D103" s="681">
        <f t="shared" si="2"/>
        <v>54500</v>
      </c>
      <c r="E103" s="687" t="s">
        <v>11</v>
      </c>
      <c r="F103" s="672" t="s">
        <v>683</v>
      </c>
      <c r="G103" s="681">
        <f t="shared" si="3"/>
        <v>54500</v>
      </c>
      <c r="H103" s="174" t="str">
        <f t="shared" si="4"/>
        <v>นายพีรพล จันทร์เกต</v>
      </c>
      <c r="I103" s="1300">
        <f t="shared" si="5"/>
        <v>54500</v>
      </c>
      <c r="J103" s="672" t="s">
        <v>29</v>
      </c>
      <c r="K103" s="672" t="s">
        <v>1608</v>
      </c>
      <c r="L103" s="1260">
        <v>46184</v>
      </c>
    </row>
    <row r="104" spans="1:12" s="191" customFormat="1" ht="37.5" customHeight="1">
      <c r="A104" s="1272">
        <v>74</v>
      </c>
      <c r="B104" s="180" t="s">
        <v>671</v>
      </c>
      <c r="C104" s="681">
        <v>54500</v>
      </c>
      <c r="D104" s="681">
        <f t="shared" si="2"/>
        <v>54500</v>
      </c>
      <c r="E104" s="687" t="s">
        <v>11</v>
      </c>
      <c r="F104" s="672" t="s">
        <v>691</v>
      </c>
      <c r="G104" s="681">
        <f t="shared" si="3"/>
        <v>54500</v>
      </c>
      <c r="H104" s="174" t="str">
        <f t="shared" si="4"/>
        <v>นายสมยศ แถลงถ้อย</v>
      </c>
      <c r="I104" s="1300">
        <f t="shared" si="5"/>
        <v>54500</v>
      </c>
      <c r="J104" s="672" t="s">
        <v>29</v>
      </c>
      <c r="K104" s="672" t="s">
        <v>1609</v>
      </c>
      <c r="L104" s="1260">
        <v>46184</v>
      </c>
    </row>
    <row r="105" spans="1:12" s="191" customFormat="1" ht="37.5" customHeight="1">
      <c r="A105" s="1272">
        <v>75</v>
      </c>
      <c r="B105" s="180" t="s">
        <v>671</v>
      </c>
      <c r="C105" s="681">
        <v>54500</v>
      </c>
      <c r="D105" s="681">
        <f t="shared" si="2"/>
        <v>54500</v>
      </c>
      <c r="E105" s="687" t="s">
        <v>11</v>
      </c>
      <c r="F105" s="672" t="s">
        <v>708</v>
      </c>
      <c r="G105" s="681">
        <f t="shared" si="3"/>
        <v>54500</v>
      </c>
      <c r="H105" s="174" t="str">
        <f t="shared" si="4"/>
        <v>นายยอดตะวัน บุญโสภณ</v>
      </c>
      <c r="I105" s="1300">
        <f t="shared" si="5"/>
        <v>54500</v>
      </c>
      <c r="J105" s="672" t="s">
        <v>29</v>
      </c>
      <c r="K105" s="672" t="s">
        <v>1610</v>
      </c>
      <c r="L105" s="1260">
        <v>46184</v>
      </c>
    </row>
    <row r="106" spans="1:12" s="191" customFormat="1" ht="37.5" customHeight="1">
      <c r="A106" s="1272">
        <v>76</v>
      </c>
      <c r="B106" s="180" t="s">
        <v>671</v>
      </c>
      <c r="C106" s="681">
        <v>54500</v>
      </c>
      <c r="D106" s="681">
        <f t="shared" si="2"/>
        <v>54500</v>
      </c>
      <c r="E106" s="687" t="s">
        <v>11</v>
      </c>
      <c r="F106" s="672" t="s">
        <v>687</v>
      </c>
      <c r="G106" s="681">
        <f t="shared" si="3"/>
        <v>54500</v>
      </c>
      <c r="H106" s="174" t="str">
        <f t="shared" si="4"/>
        <v>นายทศพร โพธิเจริญ</v>
      </c>
      <c r="I106" s="1300">
        <f t="shared" si="5"/>
        <v>54500</v>
      </c>
      <c r="J106" s="672" t="s">
        <v>29</v>
      </c>
      <c r="K106" s="672" t="s">
        <v>1611</v>
      </c>
      <c r="L106" s="1260">
        <v>46184</v>
      </c>
    </row>
    <row r="107" spans="1:12" s="191" customFormat="1" ht="37.5" customHeight="1">
      <c r="A107" s="1272">
        <v>77</v>
      </c>
      <c r="B107" s="180" t="s">
        <v>671</v>
      </c>
      <c r="C107" s="681">
        <v>54500</v>
      </c>
      <c r="D107" s="681">
        <f t="shared" si="2"/>
        <v>54500</v>
      </c>
      <c r="E107" s="687" t="s">
        <v>11</v>
      </c>
      <c r="F107" s="672" t="s">
        <v>673</v>
      </c>
      <c r="G107" s="681">
        <f t="shared" si="3"/>
        <v>54500</v>
      </c>
      <c r="H107" s="174" t="str">
        <f t="shared" si="4"/>
        <v>นายณัฐวุฒิ จิวราช</v>
      </c>
      <c r="I107" s="1300">
        <f t="shared" si="5"/>
        <v>54500</v>
      </c>
      <c r="J107" s="672" t="s">
        <v>29</v>
      </c>
      <c r="K107" s="672" t="s">
        <v>1612</v>
      </c>
      <c r="L107" s="1260">
        <v>46184</v>
      </c>
    </row>
    <row r="108" spans="1:12" s="191" customFormat="1" ht="37.5" customHeight="1">
      <c r="A108" s="1272">
        <v>78</v>
      </c>
      <c r="B108" s="180" t="s">
        <v>671</v>
      </c>
      <c r="C108" s="681">
        <v>54500</v>
      </c>
      <c r="D108" s="681">
        <f t="shared" si="2"/>
        <v>54500</v>
      </c>
      <c r="E108" s="687" t="s">
        <v>11</v>
      </c>
      <c r="F108" s="672" t="s">
        <v>689</v>
      </c>
      <c r="G108" s="681">
        <f t="shared" si="3"/>
        <v>54500</v>
      </c>
      <c r="H108" s="174" t="str">
        <f t="shared" si="4"/>
        <v>นายพัชรดนัย นาวาพนม</v>
      </c>
      <c r="I108" s="1300">
        <f t="shared" si="5"/>
        <v>54500</v>
      </c>
      <c r="J108" s="672" t="s">
        <v>29</v>
      </c>
      <c r="K108" s="672" t="s">
        <v>1613</v>
      </c>
      <c r="L108" s="1260">
        <v>46184</v>
      </c>
    </row>
    <row r="109" spans="1:12" s="191" customFormat="1" ht="42">
      <c r="A109" s="1272">
        <v>79</v>
      </c>
      <c r="B109" s="180" t="s">
        <v>671</v>
      </c>
      <c r="C109" s="681">
        <v>54500</v>
      </c>
      <c r="D109" s="681">
        <f t="shared" si="2"/>
        <v>54500</v>
      </c>
      <c r="E109" s="687" t="s">
        <v>11</v>
      </c>
      <c r="F109" s="672" t="s">
        <v>1614</v>
      </c>
      <c r="G109" s="681">
        <f t="shared" si="3"/>
        <v>54500</v>
      </c>
      <c r="H109" s="174" t="str">
        <f t="shared" si="4"/>
        <v>นายมานะ นาวาพนม</v>
      </c>
      <c r="I109" s="1300">
        <f t="shared" si="5"/>
        <v>54500</v>
      </c>
      <c r="J109" s="672" t="s">
        <v>29</v>
      </c>
      <c r="K109" s="672" t="s">
        <v>1615</v>
      </c>
      <c r="L109" s="1260">
        <v>46184</v>
      </c>
    </row>
    <row r="110" spans="1:12" s="191" customFormat="1" ht="42">
      <c r="A110" s="1272">
        <v>80</v>
      </c>
      <c r="B110" s="180" t="s">
        <v>671</v>
      </c>
      <c r="C110" s="681">
        <v>54500</v>
      </c>
      <c r="D110" s="681">
        <f t="shared" si="2"/>
        <v>54500</v>
      </c>
      <c r="E110" s="687" t="s">
        <v>11</v>
      </c>
      <c r="F110" s="672" t="s">
        <v>1616</v>
      </c>
      <c r="G110" s="681">
        <f t="shared" si="3"/>
        <v>54500</v>
      </c>
      <c r="H110" s="174" t="str">
        <f t="shared" si="4"/>
        <v>นายวสิทธิศักดิ์ สัตหะ</v>
      </c>
      <c r="I110" s="1300">
        <f t="shared" si="5"/>
        <v>54500</v>
      </c>
      <c r="J110" s="672" t="s">
        <v>29</v>
      </c>
      <c r="K110" s="672" t="s">
        <v>1617</v>
      </c>
      <c r="L110" s="1260">
        <v>46184</v>
      </c>
    </row>
    <row r="111" spans="1:12" s="191" customFormat="1" ht="37.5" customHeight="1">
      <c r="A111" s="1272">
        <v>81</v>
      </c>
      <c r="B111" s="180" t="s">
        <v>585</v>
      </c>
      <c r="C111" s="681">
        <v>39000</v>
      </c>
      <c r="D111" s="681">
        <f t="shared" si="2"/>
        <v>39000</v>
      </c>
      <c r="E111" s="687" t="s">
        <v>11</v>
      </c>
      <c r="F111" s="672" t="s">
        <v>577</v>
      </c>
      <c r="G111" s="681">
        <f t="shared" si="3"/>
        <v>39000</v>
      </c>
      <c r="H111" s="174" t="str">
        <f>(F111)</f>
        <v>นางสาวเบญญาภา แสงชมภู</v>
      </c>
      <c r="I111" s="1300">
        <f t="shared" si="5"/>
        <v>39000</v>
      </c>
      <c r="J111" s="672" t="s">
        <v>29</v>
      </c>
      <c r="K111" s="672" t="s">
        <v>1618</v>
      </c>
      <c r="L111" s="1260">
        <v>46196</v>
      </c>
    </row>
    <row r="112" spans="1:12" s="191" customFormat="1" ht="42">
      <c r="A112" s="1272">
        <v>82</v>
      </c>
      <c r="B112" s="180" t="s">
        <v>585</v>
      </c>
      <c r="C112" s="681">
        <v>39000</v>
      </c>
      <c r="D112" s="681">
        <f t="shared" si="2"/>
        <v>39000</v>
      </c>
      <c r="E112" s="687" t="s">
        <v>11</v>
      </c>
      <c r="F112" s="672" t="s">
        <v>580</v>
      </c>
      <c r="G112" s="681">
        <f t="shared" si="3"/>
        <v>39000</v>
      </c>
      <c r="H112" s="174" t="str">
        <f>(F112)</f>
        <v>นางสาวศิริกรณ์ นิยม</v>
      </c>
      <c r="I112" s="1300">
        <f t="shared" si="5"/>
        <v>39000</v>
      </c>
      <c r="J112" s="672" t="s">
        <v>29</v>
      </c>
      <c r="K112" s="672" t="s">
        <v>1619</v>
      </c>
      <c r="L112" s="1260">
        <v>46196</v>
      </c>
    </row>
    <row r="113" spans="1:12" s="191" customFormat="1" ht="42">
      <c r="A113" s="1272">
        <v>83</v>
      </c>
      <c r="B113" s="180" t="s">
        <v>588</v>
      </c>
      <c r="C113" s="681">
        <v>33000</v>
      </c>
      <c r="D113" s="681">
        <f t="shared" si="2"/>
        <v>33000</v>
      </c>
      <c r="E113" s="687" t="s">
        <v>11</v>
      </c>
      <c r="F113" s="672" t="s">
        <v>589</v>
      </c>
      <c r="G113" s="681">
        <f t="shared" si="3"/>
        <v>33000</v>
      </c>
      <c r="H113" s="174" t="str">
        <f>(F113)</f>
        <v>นายธรรมสถิตย์ อ๋อตัน</v>
      </c>
      <c r="I113" s="1300">
        <f t="shared" si="5"/>
        <v>33000</v>
      </c>
      <c r="J113" s="672" t="s">
        <v>29</v>
      </c>
      <c r="K113" s="672" t="s">
        <v>1620</v>
      </c>
      <c r="L113" s="1260">
        <v>46196</v>
      </c>
    </row>
    <row r="114" spans="1:12" s="191" customFormat="1" ht="42">
      <c r="A114" s="1272">
        <v>84</v>
      </c>
      <c r="B114" s="180" t="s">
        <v>591</v>
      </c>
      <c r="C114" s="681">
        <v>34500</v>
      </c>
      <c r="D114" s="681">
        <f t="shared" si="2"/>
        <v>34500</v>
      </c>
      <c r="E114" s="687" t="s">
        <v>11</v>
      </c>
      <c r="F114" s="672" t="s">
        <v>593</v>
      </c>
      <c r="G114" s="681">
        <f t="shared" si="3"/>
        <v>34500</v>
      </c>
      <c r="H114" s="174" t="str">
        <f t="shared" ref="H114:H117" si="6">(F114)</f>
        <v>นายธนารักษ์ เจิมขุนทด</v>
      </c>
      <c r="I114" s="1300">
        <f t="shared" si="5"/>
        <v>34500</v>
      </c>
      <c r="J114" s="672" t="s">
        <v>29</v>
      </c>
      <c r="K114" s="672" t="s">
        <v>676</v>
      </c>
      <c r="L114" s="1260">
        <v>46196</v>
      </c>
    </row>
    <row r="115" spans="1:12" s="191" customFormat="1" ht="42">
      <c r="A115" s="1272">
        <v>85</v>
      </c>
      <c r="B115" s="180" t="s">
        <v>591</v>
      </c>
      <c r="C115" s="681">
        <v>34500</v>
      </c>
      <c r="D115" s="681">
        <f t="shared" si="2"/>
        <v>34500</v>
      </c>
      <c r="E115" s="687" t="s">
        <v>11</v>
      </c>
      <c r="F115" s="672" t="s">
        <v>594</v>
      </c>
      <c r="G115" s="681">
        <f t="shared" si="3"/>
        <v>34500</v>
      </c>
      <c r="H115" s="174" t="str">
        <f t="shared" si="6"/>
        <v>นายสุรฉัตร ศิโรรังษี</v>
      </c>
      <c r="I115" s="1300">
        <f t="shared" si="5"/>
        <v>34500</v>
      </c>
      <c r="J115" s="672" t="s">
        <v>29</v>
      </c>
      <c r="K115" s="672" t="s">
        <v>678</v>
      </c>
      <c r="L115" s="1260">
        <v>46196</v>
      </c>
    </row>
    <row r="116" spans="1:12" s="191" customFormat="1" ht="42">
      <c r="A116" s="1272">
        <v>86</v>
      </c>
      <c r="B116" s="180" t="s">
        <v>591</v>
      </c>
      <c r="C116" s="1301">
        <v>39000</v>
      </c>
      <c r="D116" s="681">
        <f t="shared" si="2"/>
        <v>39000</v>
      </c>
      <c r="E116" s="687" t="s">
        <v>11</v>
      </c>
      <c r="F116" s="1272" t="s">
        <v>595</v>
      </c>
      <c r="G116" s="681">
        <f t="shared" si="3"/>
        <v>39000</v>
      </c>
      <c r="H116" s="174" t="str">
        <f t="shared" si="6"/>
        <v>นายวีรศักดิ์ ขุนทรง</v>
      </c>
      <c r="I116" s="1300">
        <f t="shared" si="5"/>
        <v>39000</v>
      </c>
      <c r="J116" s="672" t="s">
        <v>29</v>
      </c>
      <c r="K116" s="672" t="s">
        <v>680</v>
      </c>
      <c r="L116" s="1260">
        <v>46196</v>
      </c>
    </row>
    <row r="117" spans="1:12" s="191" customFormat="1" ht="22.5" customHeight="1">
      <c r="A117" s="1297">
        <v>87</v>
      </c>
      <c r="B117" s="1298" t="s">
        <v>1621</v>
      </c>
      <c r="C117" s="886">
        <v>1600</v>
      </c>
      <c r="D117" s="1299">
        <f t="shared" ref="D117" si="7">(C117)</f>
        <v>1600</v>
      </c>
      <c r="E117" s="713" t="s">
        <v>11</v>
      </c>
      <c r="F117" s="174" t="s">
        <v>635</v>
      </c>
      <c r="G117" s="682">
        <f t="shared" ref="G117" si="8">(C117)</f>
        <v>1600</v>
      </c>
      <c r="H117" s="174" t="str">
        <f t="shared" si="6"/>
        <v>ร้านกังวานแอร์ ไดนาโม</v>
      </c>
      <c r="I117" s="683">
        <f t="shared" si="5"/>
        <v>1600</v>
      </c>
      <c r="J117" s="672" t="s">
        <v>29</v>
      </c>
      <c r="K117" s="174" t="s">
        <v>1622</v>
      </c>
      <c r="L117" s="1260">
        <v>46197</v>
      </c>
    </row>
    <row r="118" spans="1:12" s="191" customFormat="1" ht="22.5" customHeight="1">
      <c r="A118" s="1297"/>
      <c r="B118" s="1298"/>
      <c r="C118" s="886"/>
      <c r="D118" s="1299"/>
      <c r="E118" s="713"/>
      <c r="F118" s="174" t="s">
        <v>605</v>
      </c>
      <c r="G118" s="682">
        <v>1800</v>
      </c>
      <c r="H118" s="174"/>
      <c r="I118" s="683"/>
      <c r="J118" s="672"/>
      <c r="K118" s="174"/>
      <c r="L118" s="1260"/>
    </row>
    <row r="119" spans="1:12" s="191" customFormat="1" ht="22.5" customHeight="1">
      <c r="A119" s="1297"/>
      <c r="B119" s="1298"/>
      <c r="C119" s="886"/>
      <c r="D119" s="1299"/>
      <c r="E119" s="713"/>
      <c r="F119" s="174" t="s">
        <v>606</v>
      </c>
      <c r="G119" s="682">
        <v>2000</v>
      </c>
      <c r="H119" s="174"/>
      <c r="I119" s="683"/>
      <c r="J119" s="672"/>
      <c r="K119" s="174"/>
      <c r="L119" s="1260"/>
    </row>
    <row r="120" spans="1:12" s="191" customFormat="1" ht="22.5" customHeight="1">
      <c r="A120" s="1297">
        <v>88</v>
      </c>
      <c r="B120" s="1298" t="s">
        <v>1623</v>
      </c>
      <c r="C120" s="886">
        <v>1150</v>
      </c>
      <c r="D120" s="1299">
        <f t="shared" ref="D120" si="9">(C120)</f>
        <v>1150</v>
      </c>
      <c r="E120" s="713" t="s">
        <v>11</v>
      </c>
      <c r="F120" s="174" t="s">
        <v>611</v>
      </c>
      <c r="G120" s="682">
        <f t="shared" ref="G120" si="10">(C120)</f>
        <v>1150</v>
      </c>
      <c r="H120" s="174" t="str">
        <f t="shared" ref="H120" si="11">(F120)</f>
        <v>ร้านวีระโลหะประดิษฐ์</v>
      </c>
      <c r="I120" s="683">
        <f t="shared" ref="I120" si="12">SUM(C120)</f>
        <v>1150</v>
      </c>
      <c r="J120" s="672" t="s">
        <v>29</v>
      </c>
      <c r="K120" s="174" t="s">
        <v>1624</v>
      </c>
      <c r="L120" s="1260">
        <v>46197</v>
      </c>
    </row>
    <row r="121" spans="1:12" s="191" customFormat="1" ht="22.5" customHeight="1">
      <c r="A121" s="1297"/>
      <c r="B121" s="1298"/>
      <c r="C121" s="886"/>
      <c r="D121" s="1299"/>
      <c r="E121" s="713"/>
      <c r="F121" s="174" t="s">
        <v>613</v>
      </c>
      <c r="G121" s="682">
        <v>1230</v>
      </c>
      <c r="H121" s="174"/>
      <c r="I121" s="683"/>
      <c r="J121" s="672"/>
      <c r="K121" s="174"/>
      <c r="L121" s="1260"/>
    </row>
    <row r="122" spans="1:12" s="191" customFormat="1" ht="22.5" customHeight="1">
      <c r="A122" s="1297"/>
      <c r="B122" s="1298"/>
      <c r="C122" s="886"/>
      <c r="D122" s="1299"/>
      <c r="E122" s="713"/>
      <c r="F122" s="174" t="s">
        <v>614</v>
      </c>
      <c r="G122" s="682">
        <v>1310</v>
      </c>
      <c r="H122" s="174"/>
      <c r="I122" s="683"/>
      <c r="J122" s="672"/>
      <c r="K122" s="174"/>
      <c r="L122" s="1260"/>
    </row>
    <row r="123" spans="1:12" s="191" customFormat="1" ht="22.5" customHeight="1">
      <c r="A123" s="1297">
        <v>89</v>
      </c>
      <c r="B123" s="1298" t="s">
        <v>624</v>
      </c>
      <c r="C123" s="886">
        <v>4411</v>
      </c>
      <c r="D123" s="1299">
        <f t="shared" ref="D123" si="13">(C123)</f>
        <v>4411</v>
      </c>
      <c r="E123" s="713" t="s">
        <v>11</v>
      </c>
      <c r="F123" s="174" t="s">
        <v>1625</v>
      </c>
      <c r="G123" s="682">
        <f t="shared" ref="G123" si="14">(C123)</f>
        <v>4411</v>
      </c>
      <c r="H123" s="174" t="str">
        <f>(F123)</f>
        <v>บริษัทไอทีช้อป สัตหีบ จำกัด</v>
      </c>
      <c r="I123" s="683">
        <f>SUM(C123)</f>
        <v>4411</v>
      </c>
      <c r="J123" s="672" t="s">
        <v>29</v>
      </c>
      <c r="K123" s="174" t="s">
        <v>1626</v>
      </c>
      <c r="L123" s="1260">
        <v>46202</v>
      </c>
    </row>
    <row r="124" spans="1:12" s="191" customFormat="1" ht="22.5" customHeight="1">
      <c r="A124" s="1297"/>
      <c r="B124" s="1298"/>
      <c r="C124" s="886"/>
      <c r="D124" s="1299"/>
      <c r="E124" s="713"/>
      <c r="F124" s="174" t="s">
        <v>627</v>
      </c>
      <c r="G124" s="682">
        <v>3200</v>
      </c>
      <c r="H124" s="174"/>
      <c r="I124" s="683"/>
      <c r="J124" s="672"/>
      <c r="K124" s="174"/>
      <c r="L124" s="1260"/>
    </row>
    <row r="125" spans="1:12" s="191" customFormat="1" ht="22.5" customHeight="1">
      <c r="A125" s="1297"/>
      <c r="B125" s="1298"/>
      <c r="C125" s="886"/>
      <c r="D125" s="1299"/>
      <c r="E125" s="713"/>
      <c r="F125" s="174" t="s">
        <v>628</v>
      </c>
      <c r="G125" s="682">
        <v>3050</v>
      </c>
      <c r="H125" s="174"/>
      <c r="I125" s="683"/>
      <c r="J125" s="672"/>
      <c r="K125" s="174"/>
      <c r="L125" s="1260"/>
    </row>
    <row r="126" spans="1:12" s="647" customFormat="1" ht="23.25">
      <c r="A126" s="1281"/>
      <c r="B126" s="1282" t="s">
        <v>150</v>
      </c>
      <c r="C126" s="1283"/>
      <c r="D126" s="1283"/>
      <c r="E126" s="1284"/>
      <c r="F126" s="1284"/>
      <c r="G126" s="1283"/>
      <c r="H126" s="1284"/>
      <c r="I126" s="1283"/>
      <c r="J126" s="1284"/>
      <c r="K126" s="1284"/>
      <c r="L126" s="1285"/>
    </row>
    <row r="127" spans="1:12" s="191" customFormat="1" ht="63">
      <c r="A127" s="1308" t="s">
        <v>1695</v>
      </c>
      <c r="B127" s="180" t="s">
        <v>714</v>
      </c>
      <c r="C127" s="209">
        <v>39000</v>
      </c>
      <c r="D127" s="209">
        <v>39000</v>
      </c>
      <c r="E127" s="687" t="s">
        <v>11</v>
      </c>
      <c r="F127" s="672" t="s">
        <v>1412</v>
      </c>
      <c r="G127" s="209">
        <v>39000</v>
      </c>
      <c r="H127" s="672" t="s">
        <v>1412</v>
      </c>
      <c r="I127" s="209">
        <v>39000</v>
      </c>
      <c r="J127" s="672" t="s">
        <v>29</v>
      </c>
      <c r="K127" s="672" t="s">
        <v>1413</v>
      </c>
      <c r="L127" s="1264">
        <v>46191</v>
      </c>
    </row>
    <row r="128" spans="1:12" s="191" customFormat="1" ht="63">
      <c r="A128" s="1308" t="s">
        <v>1696</v>
      </c>
      <c r="B128" s="180" t="s">
        <v>720</v>
      </c>
      <c r="C128" s="209">
        <v>33000</v>
      </c>
      <c r="D128" s="209">
        <v>33000</v>
      </c>
      <c r="E128" s="687" t="s">
        <v>11</v>
      </c>
      <c r="F128" s="672" t="s">
        <v>1414</v>
      </c>
      <c r="G128" s="209">
        <v>33000</v>
      </c>
      <c r="H128" s="672" t="s">
        <v>1414</v>
      </c>
      <c r="I128" s="209">
        <v>33000</v>
      </c>
      <c r="J128" s="672" t="s">
        <v>29</v>
      </c>
      <c r="K128" s="672" t="s">
        <v>1415</v>
      </c>
      <c r="L128" s="1264">
        <v>46191</v>
      </c>
    </row>
    <row r="129" spans="1:12" s="191" customFormat="1" ht="63">
      <c r="A129" s="1308" t="s">
        <v>1697</v>
      </c>
      <c r="B129" s="180" t="s">
        <v>722</v>
      </c>
      <c r="C129" s="209">
        <v>39000</v>
      </c>
      <c r="D129" s="209">
        <v>39000</v>
      </c>
      <c r="E129" s="687" t="s">
        <v>11</v>
      </c>
      <c r="F129" s="672" t="s">
        <v>1416</v>
      </c>
      <c r="G129" s="209">
        <v>39000</v>
      </c>
      <c r="H129" s="672" t="s">
        <v>1417</v>
      </c>
      <c r="I129" s="209">
        <v>39000</v>
      </c>
      <c r="J129" s="672" t="s">
        <v>29</v>
      </c>
      <c r="K129" s="672" t="s">
        <v>1418</v>
      </c>
      <c r="L129" s="1264">
        <v>46191</v>
      </c>
    </row>
    <row r="130" spans="1:12" s="191" customFormat="1" ht="63">
      <c r="A130" s="1308" t="s">
        <v>1698</v>
      </c>
      <c r="B130" s="180" t="s">
        <v>722</v>
      </c>
      <c r="C130" s="209">
        <v>34500</v>
      </c>
      <c r="D130" s="209">
        <v>34500</v>
      </c>
      <c r="E130" s="687" t="s">
        <v>11</v>
      </c>
      <c r="F130" s="672" t="s">
        <v>1419</v>
      </c>
      <c r="G130" s="209">
        <v>34500</v>
      </c>
      <c r="H130" s="672" t="s">
        <v>1419</v>
      </c>
      <c r="I130" s="209">
        <v>34500</v>
      </c>
      <c r="J130" s="672" t="s">
        <v>29</v>
      </c>
      <c r="K130" s="672" t="s">
        <v>1420</v>
      </c>
      <c r="L130" s="1264">
        <v>46191</v>
      </c>
    </row>
    <row r="131" spans="1:12" s="191" customFormat="1" ht="63">
      <c r="A131" s="1308" t="s">
        <v>1699</v>
      </c>
      <c r="B131" s="180" t="s">
        <v>722</v>
      </c>
      <c r="C131" s="209">
        <v>34500</v>
      </c>
      <c r="D131" s="209">
        <v>34500</v>
      </c>
      <c r="E131" s="687" t="s">
        <v>11</v>
      </c>
      <c r="F131" s="672" t="s">
        <v>1421</v>
      </c>
      <c r="G131" s="209">
        <v>34500</v>
      </c>
      <c r="H131" s="672" t="s">
        <v>1422</v>
      </c>
      <c r="I131" s="209">
        <v>34500</v>
      </c>
      <c r="J131" s="672" t="s">
        <v>29</v>
      </c>
      <c r="K131" s="672" t="s">
        <v>1423</v>
      </c>
      <c r="L131" s="1264">
        <v>46191</v>
      </c>
    </row>
    <row r="132" spans="1:12" s="191" customFormat="1" ht="27" customHeight="1">
      <c r="A132" s="720">
        <v>95</v>
      </c>
      <c r="B132" s="728" t="s">
        <v>1424</v>
      </c>
      <c r="C132" s="729">
        <v>1140</v>
      </c>
      <c r="D132" s="729">
        <v>1140</v>
      </c>
      <c r="E132" s="713" t="s">
        <v>11</v>
      </c>
      <c r="F132" s="174" t="s">
        <v>1425</v>
      </c>
      <c r="G132" s="209">
        <v>1140</v>
      </c>
      <c r="H132" s="174" t="s">
        <v>1425</v>
      </c>
      <c r="I132" s="209">
        <v>1140</v>
      </c>
      <c r="J132" s="672" t="s">
        <v>29</v>
      </c>
      <c r="K132" s="672" t="s">
        <v>1426</v>
      </c>
      <c r="L132" s="1264">
        <v>46195</v>
      </c>
    </row>
    <row r="133" spans="1:12" s="191" customFormat="1" ht="24.75" customHeight="1">
      <c r="A133" s="720"/>
      <c r="B133" s="728"/>
      <c r="C133" s="729"/>
      <c r="D133" s="729"/>
      <c r="E133" s="713"/>
      <c r="F133" s="672" t="s">
        <v>1427</v>
      </c>
      <c r="G133" s="209">
        <v>1300</v>
      </c>
      <c r="H133" s="672"/>
      <c r="I133" s="209"/>
      <c r="J133" s="672"/>
      <c r="K133" s="672"/>
      <c r="L133" s="1264"/>
    </row>
    <row r="134" spans="1:12" s="191" customFormat="1" ht="38.25" customHeight="1">
      <c r="A134" s="720"/>
      <c r="B134" s="728"/>
      <c r="C134" s="729"/>
      <c r="D134" s="729"/>
      <c r="E134" s="713"/>
      <c r="F134" s="672" t="s">
        <v>1428</v>
      </c>
      <c r="G134" s="209">
        <v>1400</v>
      </c>
      <c r="H134" s="672"/>
      <c r="I134" s="209"/>
      <c r="J134" s="672"/>
      <c r="K134" s="672"/>
      <c r="L134" s="1264"/>
    </row>
    <row r="135" spans="1:12" s="191" customFormat="1" ht="28.5" customHeight="1">
      <c r="A135" s="720">
        <v>96</v>
      </c>
      <c r="B135" s="721" t="s">
        <v>1429</v>
      </c>
      <c r="C135" s="729">
        <v>3835.07</v>
      </c>
      <c r="D135" s="729">
        <v>3835.07</v>
      </c>
      <c r="E135" s="713" t="s">
        <v>11</v>
      </c>
      <c r="F135" s="672" t="s">
        <v>1430</v>
      </c>
      <c r="G135" s="209">
        <v>3835.07</v>
      </c>
      <c r="H135" s="672" t="s">
        <v>1430</v>
      </c>
      <c r="I135" s="209">
        <v>3835.07</v>
      </c>
      <c r="J135" s="672" t="s">
        <v>29</v>
      </c>
      <c r="K135" s="672" t="s">
        <v>1431</v>
      </c>
      <c r="L135" s="1264">
        <v>46196</v>
      </c>
    </row>
    <row r="136" spans="1:12" s="191" customFormat="1" ht="21">
      <c r="A136" s="720"/>
      <c r="B136" s="721"/>
      <c r="C136" s="729"/>
      <c r="D136" s="729"/>
      <c r="E136" s="713"/>
      <c r="F136" s="672" t="s">
        <v>1432</v>
      </c>
      <c r="G136" s="209">
        <v>4650</v>
      </c>
      <c r="H136" s="672"/>
      <c r="I136" s="209"/>
      <c r="J136" s="672"/>
      <c r="K136" s="672"/>
      <c r="L136" s="1264"/>
    </row>
    <row r="137" spans="1:12" s="191" customFormat="1" ht="21">
      <c r="A137" s="720"/>
      <c r="B137" s="721"/>
      <c r="C137" s="729"/>
      <c r="D137" s="729"/>
      <c r="E137" s="713"/>
      <c r="F137" s="672" t="s">
        <v>1433</v>
      </c>
      <c r="G137" s="209">
        <v>4932.07</v>
      </c>
      <c r="H137" s="672"/>
      <c r="I137" s="209"/>
      <c r="J137" s="672"/>
      <c r="K137" s="672"/>
      <c r="L137" s="1264"/>
    </row>
    <row r="138" spans="1:12" s="191" customFormat="1" ht="66.75" customHeight="1">
      <c r="A138" s="672">
        <v>97</v>
      </c>
      <c r="B138" s="680" t="s">
        <v>1434</v>
      </c>
      <c r="C138" s="209">
        <v>3904.43</v>
      </c>
      <c r="D138" s="209">
        <v>3904.43</v>
      </c>
      <c r="E138" s="687" t="s">
        <v>11</v>
      </c>
      <c r="F138" s="672" t="s">
        <v>754</v>
      </c>
      <c r="G138" s="209">
        <v>3904.43</v>
      </c>
      <c r="H138" s="672" t="s">
        <v>754</v>
      </c>
      <c r="I138" s="209">
        <v>3904.43</v>
      </c>
      <c r="J138" s="672" t="s">
        <v>29</v>
      </c>
      <c r="K138" s="672" t="s">
        <v>1435</v>
      </c>
      <c r="L138" s="1264">
        <v>46198</v>
      </c>
    </row>
    <row r="139" spans="1:12" s="191" customFormat="1" ht="63">
      <c r="A139" s="672">
        <v>98</v>
      </c>
      <c r="B139" s="180" t="s">
        <v>1436</v>
      </c>
      <c r="C139" s="209">
        <v>46000</v>
      </c>
      <c r="D139" s="209">
        <v>46000</v>
      </c>
      <c r="E139" s="687" t="s">
        <v>11</v>
      </c>
      <c r="F139" s="672" t="s">
        <v>1437</v>
      </c>
      <c r="G139" s="209">
        <v>46000</v>
      </c>
      <c r="H139" s="672" t="s">
        <v>1437</v>
      </c>
      <c r="I139" s="209">
        <v>46000</v>
      </c>
      <c r="J139" s="672" t="s">
        <v>29</v>
      </c>
      <c r="K139" s="672" t="s">
        <v>1438</v>
      </c>
      <c r="L139" s="1264">
        <v>46198</v>
      </c>
    </row>
    <row r="140" spans="1:12" s="191" customFormat="1" ht="63">
      <c r="A140" s="672">
        <v>99</v>
      </c>
      <c r="B140" s="180" t="s">
        <v>1436</v>
      </c>
      <c r="C140" s="209">
        <v>46000</v>
      </c>
      <c r="D140" s="209">
        <v>46000</v>
      </c>
      <c r="E140" s="687" t="s">
        <v>11</v>
      </c>
      <c r="F140" s="672" t="s">
        <v>1439</v>
      </c>
      <c r="G140" s="209">
        <v>46000</v>
      </c>
      <c r="H140" s="672" t="s">
        <v>1440</v>
      </c>
      <c r="I140" s="209">
        <v>46000</v>
      </c>
      <c r="J140" s="672" t="s">
        <v>29</v>
      </c>
      <c r="K140" s="672" t="s">
        <v>1441</v>
      </c>
      <c r="L140" s="1264">
        <v>46198</v>
      </c>
    </row>
    <row r="141" spans="1:12" s="191" customFormat="1" ht="63">
      <c r="A141" s="672">
        <v>100</v>
      </c>
      <c r="B141" s="180" t="s">
        <v>1436</v>
      </c>
      <c r="C141" s="209">
        <v>46000</v>
      </c>
      <c r="D141" s="209">
        <v>46000</v>
      </c>
      <c r="E141" s="687" t="s">
        <v>11</v>
      </c>
      <c r="F141" s="672" t="s">
        <v>1442</v>
      </c>
      <c r="G141" s="209">
        <v>46000</v>
      </c>
      <c r="H141" s="672" t="s">
        <v>1442</v>
      </c>
      <c r="I141" s="209">
        <v>46000</v>
      </c>
      <c r="J141" s="672" t="s">
        <v>29</v>
      </c>
      <c r="K141" s="672" t="s">
        <v>1443</v>
      </c>
      <c r="L141" s="1264">
        <v>46198</v>
      </c>
    </row>
    <row r="142" spans="1:12" s="191" customFormat="1" ht="63">
      <c r="A142" s="672">
        <v>101</v>
      </c>
      <c r="B142" s="180" t="s">
        <v>1436</v>
      </c>
      <c r="C142" s="209">
        <v>46000</v>
      </c>
      <c r="D142" s="209">
        <v>46000</v>
      </c>
      <c r="E142" s="687" t="s">
        <v>11</v>
      </c>
      <c r="F142" s="672" t="s">
        <v>1444</v>
      </c>
      <c r="G142" s="209">
        <v>46000</v>
      </c>
      <c r="H142" s="672" t="s">
        <v>1444</v>
      </c>
      <c r="I142" s="209">
        <v>46000</v>
      </c>
      <c r="J142" s="672" t="s">
        <v>29</v>
      </c>
      <c r="K142" s="672" t="s">
        <v>1445</v>
      </c>
      <c r="L142" s="1264">
        <v>46198</v>
      </c>
    </row>
    <row r="143" spans="1:12" s="191" customFormat="1" ht="63">
      <c r="A143" s="672">
        <v>102</v>
      </c>
      <c r="B143" s="180" t="s">
        <v>1436</v>
      </c>
      <c r="C143" s="209">
        <v>46000</v>
      </c>
      <c r="D143" s="209">
        <v>46000</v>
      </c>
      <c r="E143" s="687" t="s">
        <v>11</v>
      </c>
      <c r="F143" s="672" t="s">
        <v>1446</v>
      </c>
      <c r="G143" s="209">
        <v>46000</v>
      </c>
      <c r="H143" s="672" t="s">
        <v>1446</v>
      </c>
      <c r="I143" s="209">
        <v>46000</v>
      </c>
      <c r="J143" s="672" t="s">
        <v>29</v>
      </c>
      <c r="K143" s="672" t="s">
        <v>1447</v>
      </c>
      <c r="L143" s="1264">
        <v>46198</v>
      </c>
    </row>
    <row r="144" spans="1:12" s="191" customFormat="1" ht="63">
      <c r="A144" s="672">
        <v>103</v>
      </c>
      <c r="B144" s="180" t="s">
        <v>1436</v>
      </c>
      <c r="C144" s="209">
        <v>46000</v>
      </c>
      <c r="D144" s="209">
        <v>46000</v>
      </c>
      <c r="E144" s="687" t="s">
        <v>11</v>
      </c>
      <c r="F144" s="672" t="s">
        <v>1448</v>
      </c>
      <c r="G144" s="209">
        <v>46000</v>
      </c>
      <c r="H144" s="672" t="s">
        <v>1448</v>
      </c>
      <c r="I144" s="209">
        <v>46000</v>
      </c>
      <c r="J144" s="672" t="s">
        <v>29</v>
      </c>
      <c r="K144" s="672" t="s">
        <v>1449</v>
      </c>
      <c r="L144" s="1264">
        <v>46198</v>
      </c>
    </row>
    <row r="145" spans="1:12" s="191" customFormat="1" ht="63">
      <c r="A145" s="672">
        <v>104</v>
      </c>
      <c r="B145" s="180" t="s">
        <v>1436</v>
      </c>
      <c r="C145" s="209">
        <v>46000</v>
      </c>
      <c r="D145" s="209">
        <v>46000</v>
      </c>
      <c r="E145" s="687" t="s">
        <v>11</v>
      </c>
      <c r="F145" s="672" t="s">
        <v>1450</v>
      </c>
      <c r="G145" s="209">
        <v>46000</v>
      </c>
      <c r="H145" s="672" t="s">
        <v>1450</v>
      </c>
      <c r="I145" s="209">
        <v>46000</v>
      </c>
      <c r="J145" s="672" t="s">
        <v>29</v>
      </c>
      <c r="K145" s="672" t="s">
        <v>1451</v>
      </c>
      <c r="L145" s="1264">
        <v>46198</v>
      </c>
    </row>
    <row r="146" spans="1:12" s="191" customFormat="1" ht="63">
      <c r="A146" s="672">
        <v>105</v>
      </c>
      <c r="B146" s="180" t="s">
        <v>1436</v>
      </c>
      <c r="C146" s="209">
        <v>46000</v>
      </c>
      <c r="D146" s="209">
        <v>46000</v>
      </c>
      <c r="E146" s="687" t="s">
        <v>11</v>
      </c>
      <c r="F146" s="672" t="s">
        <v>1452</v>
      </c>
      <c r="G146" s="209">
        <v>46000</v>
      </c>
      <c r="H146" s="672" t="s">
        <v>1452</v>
      </c>
      <c r="I146" s="209">
        <v>46000</v>
      </c>
      <c r="J146" s="672" t="s">
        <v>29</v>
      </c>
      <c r="K146" s="672" t="s">
        <v>1453</v>
      </c>
      <c r="L146" s="1264">
        <v>46198</v>
      </c>
    </row>
    <row r="147" spans="1:12" s="191" customFormat="1" ht="63">
      <c r="A147" s="672">
        <v>106</v>
      </c>
      <c r="B147" s="180" t="s">
        <v>1436</v>
      </c>
      <c r="C147" s="209">
        <v>46000</v>
      </c>
      <c r="D147" s="209">
        <v>46000</v>
      </c>
      <c r="E147" s="687" t="s">
        <v>11</v>
      </c>
      <c r="F147" s="672" t="s">
        <v>1454</v>
      </c>
      <c r="G147" s="209">
        <v>46000</v>
      </c>
      <c r="H147" s="672" t="s">
        <v>1454</v>
      </c>
      <c r="I147" s="209">
        <v>46000</v>
      </c>
      <c r="J147" s="672" t="s">
        <v>29</v>
      </c>
      <c r="K147" s="672" t="s">
        <v>1455</v>
      </c>
      <c r="L147" s="1264">
        <v>46198</v>
      </c>
    </row>
    <row r="148" spans="1:12" s="191" customFormat="1" ht="63">
      <c r="A148" s="672">
        <v>107</v>
      </c>
      <c r="B148" s="180" t="s">
        <v>1436</v>
      </c>
      <c r="C148" s="209">
        <v>46000</v>
      </c>
      <c r="D148" s="209">
        <v>46000</v>
      </c>
      <c r="E148" s="687" t="s">
        <v>11</v>
      </c>
      <c r="F148" s="672" t="s">
        <v>1456</v>
      </c>
      <c r="G148" s="209">
        <v>46000</v>
      </c>
      <c r="H148" s="672" t="s">
        <v>1457</v>
      </c>
      <c r="I148" s="209">
        <v>46000</v>
      </c>
      <c r="J148" s="672" t="s">
        <v>29</v>
      </c>
      <c r="K148" s="672" t="s">
        <v>1458</v>
      </c>
      <c r="L148" s="1264">
        <v>46198</v>
      </c>
    </row>
    <row r="149" spans="1:12" s="191" customFormat="1" ht="44.25" customHeight="1">
      <c r="A149" s="672">
        <v>108</v>
      </c>
      <c r="B149" s="180" t="s">
        <v>1459</v>
      </c>
      <c r="C149" s="209">
        <v>33000</v>
      </c>
      <c r="D149" s="209">
        <v>33000</v>
      </c>
      <c r="E149" s="687" t="s">
        <v>11</v>
      </c>
      <c r="F149" s="672" t="s">
        <v>711</v>
      </c>
      <c r="G149" s="209">
        <v>33000</v>
      </c>
      <c r="H149" s="672" t="s">
        <v>712</v>
      </c>
      <c r="I149" s="209">
        <v>33000</v>
      </c>
      <c r="J149" s="672" t="s">
        <v>29</v>
      </c>
      <c r="K149" s="672" t="s">
        <v>1460</v>
      </c>
      <c r="L149" s="1264">
        <v>46199</v>
      </c>
    </row>
    <row r="150" spans="1:12" s="647" customFormat="1" ht="46.5">
      <c r="A150" s="1281"/>
      <c r="B150" s="1282" t="s">
        <v>151</v>
      </c>
      <c r="C150" s="1283"/>
      <c r="D150" s="1283"/>
      <c r="E150" s="672"/>
      <c r="F150" s="1284"/>
      <c r="G150" s="1283"/>
      <c r="H150" s="1284"/>
      <c r="I150" s="1283"/>
      <c r="J150" s="1284"/>
      <c r="K150" s="1284"/>
      <c r="L150" s="1285"/>
    </row>
    <row r="151" spans="1:12" customFormat="1" ht="21">
      <c r="A151" s="720">
        <v>109</v>
      </c>
      <c r="B151" s="1298" t="s">
        <v>1512</v>
      </c>
      <c r="C151" s="1302">
        <v>54500</v>
      </c>
      <c r="D151" s="1302">
        <v>54500</v>
      </c>
      <c r="E151" s="720" t="s">
        <v>11</v>
      </c>
      <c r="F151" s="672" t="s">
        <v>1513</v>
      </c>
      <c r="G151" s="209">
        <v>54500</v>
      </c>
      <c r="H151" s="672" t="s">
        <v>1513</v>
      </c>
      <c r="I151" s="209">
        <v>54000</v>
      </c>
      <c r="J151" s="174" t="s">
        <v>785</v>
      </c>
      <c r="K151" s="720" t="s">
        <v>1514</v>
      </c>
      <c r="L151" s="1303">
        <v>46189</v>
      </c>
    </row>
    <row r="152" spans="1:12" customFormat="1" ht="21">
      <c r="A152" s="720"/>
      <c r="B152" s="1298"/>
      <c r="C152" s="1302"/>
      <c r="D152" s="1302"/>
      <c r="E152" s="720"/>
      <c r="F152" s="672" t="s">
        <v>1515</v>
      </c>
      <c r="G152" s="209">
        <v>58650</v>
      </c>
      <c r="H152" s="672"/>
      <c r="I152" s="1304"/>
      <c r="J152" s="672"/>
      <c r="K152" s="720"/>
      <c r="L152" s="1303"/>
    </row>
    <row r="153" spans="1:12" customFormat="1" ht="21">
      <c r="A153" s="720"/>
      <c r="B153" s="1298"/>
      <c r="C153" s="1302"/>
      <c r="D153" s="1302"/>
      <c r="E153" s="720"/>
      <c r="F153" s="672" t="s">
        <v>1516</v>
      </c>
      <c r="G153" s="209">
        <v>55600</v>
      </c>
      <c r="H153" s="672"/>
      <c r="I153" s="1304"/>
      <c r="J153" s="672"/>
      <c r="K153" s="720"/>
      <c r="L153" s="1303"/>
    </row>
    <row r="154" spans="1:12" customFormat="1" ht="84">
      <c r="A154" s="672">
        <v>110</v>
      </c>
      <c r="B154" s="180" t="s">
        <v>875</v>
      </c>
      <c r="C154" s="681">
        <v>4500</v>
      </c>
      <c r="D154" s="681">
        <v>4500</v>
      </c>
      <c r="E154" s="687" t="s">
        <v>11</v>
      </c>
      <c r="F154" s="174" t="s">
        <v>1517</v>
      </c>
      <c r="G154" s="209">
        <v>4500</v>
      </c>
      <c r="H154" s="174" t="s">
        <v>1517</v>
      </c>
      <c r="I154" s="209">
        <v>4500</v>
      </c>
      <c r="J154" s="672" t="s">
        <v>13</v>
      </c>
      <c r="K154" s="672" t="s">
        <v>1518</v>
      </c>
      <c r="L154" s="1264">
        <v>46192</v>
      </c>
    </row>
    <row r="155" spans="1:12" customFormat="1" ht="84">
      <c r="A155" s="672">
        <v>111</v>
      </c>
      <c r="B155" s="180" t="s">
        <v>875</v>
      </c>
      <c r="C155" s="681">
        <v>4500</v>
      </c>
      <c r="D155" s="681">
        <v>4500</v>
      </c>
      <c r="E155" s="687" t="s">
        <v>11</v>
      </c>
      <c r="F155" s="174" t="s">
        <v>1519</v>
      </c>
      <c r="G155" s="209">
        <v>4500</v>
      </c>
      <c r="H155" s="174" t="s">
        <v>1519</v>
      </c>
      <c r="I155" s="209">
        <v>4500</v>
      </c>
      <c r="J155" s="672" t="s">
        <v>13</v>
      </c>
      <c r="K155" s="672" t="s">
        <v>1520</v>
      </c>
      <c r="L155" s="1264">
        <v>46192</v>
      </c>
    </row>
    <row r="156" spans="1:12" customFormat="1" ht="84">
      <c r="A156" s="672">
        <v>112</v>
      </c>
      <c r="B156" s="180" t="s">
        <v>875</v>
      </c>
      <c r="C156" s="681">
        <v>4500</v>
      </c>
      <c r="D156" s="681">
        <v>4500</v>
      </c>
      <c r="E156" s="687" t="s">
        <v>11</v>
      </c>
      <c r="F156" s="174" t="s">
        <v>1521</v>
      </c>
      <c r="G156" s="209">
        <v>4500</v>
      </c>
      <c r="H156" s="174" t="s">
        <v>1521</v>
      </c>
      <c r="I156" s="209">
        <v>4500</v>
      </c>
      <c r="J156" s="672" t="s">
        <v>13</v>
      </c>
      <c r="K156" s="672" t="s">
        <v>1522</v>
      </c>
      <c r="L156" s="1264">
        <v>46192</v>
      </c>
    </row>
    <row r="157" spans="1:12" customFormat="1" ht="84">
      <c r="A157" s="672">
        <v>113</v>
      </c>
      <c r="B157" s="180" t="s">
        <v>875</v>
      </c>
      <c r="C157" s="681">
        <v>4500</v>
      </c>
      <c r="D157" s="681">
        <v>4500</v>
      </c>
      <c r="E157" s="687" t="s">
        <v>11</v>
      </c>
      <c r="F157" s="174" t="s">
        <v>1523</v>
      </c>
      <c r="G157" s="209">
        <v>4500</v>
      </c>
      <c r="H157" s="174" t="s">
        <v>1523</v>
      </c>
      <c r="I157" s="209">
        <v>4500</v>
      </c>
      <c r="J157" s="672" t="s">
        <v>13</v>
      </c>
      <c r="K157" s="672" t="s">
        <v>1524</v>
      </c>
      <c r="L157" s="1264">
        <v>46192</v>
      </c>
    </row>
    <row r="158" spans="1:12" customFormat="1" ht="84">
      <c r="A158" s="672">
        <v>114</v>
      </c>
      <c r="B158" s="180" t="s">
        <v>875</v>
      </c>
      <c r="C158" s="681">
        <v>4500</v>
      </c>
      <c r="D158" s="681">
        <v>4500</v>
      </c>
      <c r="E158" s="687" t="s">
        <v>11</v>
      </c>
      <c r="F158" s="174" t="s">
        <v>1525</v>
      </c>
      <c r="G158" s="209">
        <v>4500</v>
      </c>
      <c r="H158" s="174" t="s">
        <v>1525</v>
      </c>
      <c r="I158" s="209">
        <v>4500</v>
      </c>
      <c r="J158" s="672" t="s">
        <v>13</v>
      </c>
      <c r="K158" s="672" t="s">
        <v>1526</v>
      </c>
      <c r="L158" s="1264">
        <v>46192</v>
      </c>
    </row>
    <row r="159" spans="1:12" customFormat="1" ht="84">
      <c r="A159" s="672">
        <v>115</v>
      </c>
      <c r="B159" s="180" t="s">
        <v>875</v>
      </c>
      <c r="C159" s="681">
        <v>4500</v>
      </c>
      <c r="D159" s="681">
        <v>4500</v>
      </c>
      <c r="E159" s="687" t="s">
        <v>11</v>
      </c>
      <c r="F159" s="174" t="s">
        <v>1527</v>
      </c>
      <c r="G159" s="209">
        <v>4500</v>
      </c>
      <c r="H159" s="174" t="s">
        <v>1527</v>
      </c>
      <c r="I159" s="209">
        <v>4500</v>
      </c>
      <c r="J159" s="672" t="s">
        <v>13</v>
      </c>
      <c r="K159" s="672" t="s">
        <v>1528</v>
      </c>
      <c r="L159" s="1264">
        <v>46192</v>
      </c>
    </row>
    <row r="160" spans="1:12" customFormat="1" ht="84">
      <c r="A160" s="672">
        <v>116</v>
      </c>
      <c r="B160" s="180" t="s">
        <v>875</v>
      </c>
      <c r="C160" s="681">
        <v>4500</v>
      </c>
      <c r="D160" s="681">
        <v>4500</v>
      </c>
      <c r="E160" s="687" t="s">
        <v>11</v>
      </c>
      <c r="F160" s="174" t="s">
        <v>1529</v>
      </c>
      <c r="G160" s="209">
        <v>4500</v>
      </c>
      <c r="H160" s="174" t="s">
        <v>1529</v>
      </c>
      <c r="I160" s="209">
        <v>4500</v>
      </c>
      <c r="J160" s="672" t="s">
        <v>13</v>
      </c>
      <c r="K160" s="672" t="s">
        <v>1530</v>
      </c>
      <c r="L160" s="1264">
        <v>46192</v>
      </c>
    </row>
    <row r="161" spans="1:12" customFormat="1" ht="84">
      <c r="A161" s="672">
        <v>117</v>
      </c>
      <c r="B161" s="180" t="s">
        <v>875</v>
      </c>
      <c r="C161" s="681">
        <v>4500</v>
      </c>
      <c r="D161" s="681">
        <v>4500</v>
      </c>
      <c r="E161" s="687" t="s">
        <v>11</v>
      </c>
      <c r="F161" s="174" t="s">
        <v>1531</v>
      </c>
      <c r="G161" s="209">
        <v>4500</v>
      </c>
      <c r="H161" s="174" t="s">
        <v>1531</v>
      </c>
      <c r="I161" s="209">
        <v>4500</v>
      </c>
      <c r="J161" s="672" t="s">
        <v>13</v>
      </c>
      <c r="K161" s="672" t="s">
        <v>1532</v>
      </c>
      <c r="L161" s="1264">
        <v>46192</v>
      </c>
    </row>
    <row r="162" spans="1:12" customFormat="1" ht="84">
      <c r="A162" s="672">
        <v>118</v>
      </c>
      <c r="B162" s="180" t="s">
        <v>875</v>
      </c>
      <c r="C162" s="681">
        <v>4500</v>
      </c>
      <c r="D162" s="681">
        <v>4500</v>
      </c>
      <c r="E162" s="687" t="s">
        <v>11</v>
      </c>
      <c r="F162" s="174" t="s">
        <v>1533</v>
      </c>
      <c r="G162" s="209">
        <v>4500</v>
      </c>
      <c r="H162" s="174" t="s">
        <v>1533</v>
      </c>
      <c r="I162" s="209">
        <v>4500</v>
      </c>
      <c r="J162" s="672" t="s">
        <v>13</v>
      </c>
      <c r="K162" s="672" t="s">
        <v>1534</v>
      </c>
      <c r="L162" s="1264">
        <v>46192</v>
      </c>
    </row>
    <row r="163" spans="1:12" customFormat="1" ht="84">
      <c r="A163" s="672">
        <v>119</v>
      </c>
      <c r="B163" s="180" t="s">
        <v>875</v>
      </c>
      <c r="C163" s="681">
        <v>4500</v>
      </c>
      <c r="D163" s="681">
        <v>4500</v>
      </c>
      <c r="E163" s="687" t="s">
        <v>11</v>
      </c>
      <c r="F163" s="174" t="s">
        <v>1535</v>
      </c>
      <c r="G163" s="209">
        <v>4500</v>
      </c>
      <c r="H163" s="174" t="s">
        <v>1535</v>
      </c>
      <c r="I163" s="209">
        <v>4500</v>
      </c>
      <c r="J163" s="672" t="s">
        <v>13</v>
      </c>
      <c r="K163" s="672" t="s">
        <v>1536</v>
      </c>
      <c r="L163" s="1264">
        <v>46192</v>
      </c>
    </row>
    <row r="164" spans="1:12" customFormat="1" ht="21">
      <c r="A164" s="672">
        <v>120</v>
      </c>
      <c r="B164" s="180" t="s">
        <v>1595</v>
      </c>
      <c r="C164" s="681">
        <v>800</v>
      </c>
      <c r="D164" s="681">
        <v>800</v>
      </c>
      <c r="E164" s="687" t="s">
        <v>11</v>
      </c>
      <c r="F164" s="174" t="s">
        <v>1596</v>
      </c>
      <c r="G164" s="209">
        <v>800</v>
      </c>
      <c r="H164" s="174" t="s">
        <v>1596</v>
      </c>
      <c r="I164" s="209">
        <v>800</v>
      </c>
      <c r="J164" s="174" t="s">
        <v>785</v>
      </c>
      <c r="K164" s="672" t="s">
        <v>1597</v>
      </c>
      <c r="L164" s="1264">
        <v>46199</v>
      </c>
    </row>
    <row r="165" spans="1:12" customFormat="1" ht="21">
      <c r="A165" s="672">
        <v>121</v>
      </c>
      <c r="B165" s="180" t="s">
        <v>1598</v>
      </c>
      <c r="C165" s="681">
        <v>200</v>
      </c>
      <c r="D165" s="681">
        <v>200</v>
      </c>
      <c r="E165" s="687" t="s">
        <v>11</v>
      </c>
      <c r="F165" s="174" t="s">
        <v>1596</v>
      </c>
      <c r="G165" s="209">
        <v>200</v>
      </c>
      <c r="H165" s="174" t="s">
        <v>1596</v>
      </c>
      <c r="I165" s="209">
        <v>200</v>
      </c>
      <c r="J165" s="174" t="s">
        <v>785</v>
      </c>
      <c r="K165" s="672" t="s">
        <v>1599</v>
      </c>
      <c r="L165" s="1264">
        <v>46199</v>
      </c>
    </row>
    <row r="166" spans="1:12" customFormat="1" ht="84">
      <c r="A166" s="672">
        <v>122</v>
      </c>
      <c r="B166" s="180" t="s">
        <v>856</v>
      </c>
      <c r="C166" s="681">
        <v>39000</v>
      </c>
      <c r="D166" s="681">
        <v>39000</v>
      </c>
      <c r="E166" s="687" t="s">
        <v>11</v>
      </c>
      <c r="F166" s="672" t="s">
        <v>788</v>
      </c>
      <c r="G166" s="681">
        <v>39000</v>
      </c>
      <c r="H166" s="672" t="s">
        <v>788</v>
      </c>
      <c r="I166" s="681">
        <v>39000</v>
      </c>
      <c r="J166" s="672" t="s">
        <v>13</v>
      </c>
      <c r="K166" s="672" t="s">
        <v>1537</v>
      </c>
      <c r="L166" s="1264">
        <v>46202</v>
      </c>
    </row>
    <row r="167" spans="1:12" customFormat="1" ht="84">
      <c r="A167" s="672">
        <v>123</v>
      </c>
      <c r="B167" s="180" t="s">
        <v>856</v>
      </c>
      <c r="C167" s="681">
        <v>39000</v>
      </c>
      <c r="D167" s="681">
        <v>39000</v>
      </c>
      <c r="E167" s="687" t="s">
        <v>11</v>
      </c>
      <c r="F167" s="672" t="s">
        <v>791</v>
      </c>
      <c r="G167" s="681">
        <v>39000</v>
      </c>
      <c r="H167" s="672" t="s">
        <v>791</v>
      </c>
      <c r="I167" s="681">
        <v>39000</v>
      </c>
      <c r="J167" s="672" t="s">
        <v>13</v>
      </c>
      <c r="K167" s="672" t="s">
        <v>1538</v>
      </c>
      <c r="L167" s="1264">
        <v>46202</v>
      </c>
    </row>
    <row r="168" spans="1:12" customFormat="1" ht="84">
      <c r="A168" s="672">
        <v>124</v>
      </c>
      <c r="B168" s="180" t="s">
        <v>859</v>
      </c>
      <c r="C168" s="681">
        <v>33000</v>
      </c>
      <c r="D168" s="681">
        <f>C168</f>
        <v>33000</v>
      </c>
      <c r="E168" s="687" t="s">
        <v>11</v>
      </c>
      <c r="F168" s="672" t="s">
        <v>797</v>
      </c>
      <c r="G168" s="681">
        <f>C168</f>
        <v>33000</v>
      </c>
      <c r="H168" s="672" t="s">
        <v>797</v>
      </c>
      <c r="I168" s="681">
        <f>C168</f>
        <v>33000</v>
      </c>
      <c r="J168" s="672" t="s">
        <v>13</v>
      </c>
      <c r="K168" s="672" t="s">
        <v>1539</v>
      </c>
      <c r="L168" s="1264">
        <v>46202</v>
      </c>
    </row>
    <row r="169" spans="1:12" customFormat="1" ht="42">
      <c r="A169" s="672">
        <v>125</v>
      </c>
      <c r="B169" s="1305" t="s">
        <v>906</v>
      </c>
      <c r="C169" s="681">
        <v>33000</v>
      </c>
      <c r="D169" s="681">
        <f>C169</f>
        <v>33000</v>
      </c>
      <c r="E169" s="687" t="s">
        <v>11</v>
      </c>
      <c r="F169" s="174" t="s">
        <v>784</v>
      </c>
      <c r="G169" s="681">
        <f>D169</f>
        <v>33000</v>
      </c>
      <c r="H169" s="672" t="str">
        <f>F169</f>
        <v>ห้างหุ้นส่วนจำกัด อรรณพออยล์</v>
      </c>
      <c r="I169" s="209">
        <f>C169</f>
        <v>33000</v>
      </c>
      <c r="J169" s="174" t="s">
        <v>785</v>
      </c>
      <c r="K169" s="174" t="s">
        <v>1540</v>
      </c>
      <c r="L169" s="1264">
        <v>46202</v>
      </c>
    </row>
    <row r="170" spans="1:12" customFormat="1" ht="84">
      <c r="A170" s="672">
        <v>126</v>
      </c>
      <c r="B170" s="180" t="s">
        <v>875</v>
      </c>
      <c r="C170" s="681">
        <v>15000</v>
      </c>
      <c r="D170" s="681">
        <f>C170</f>
        <v>15000</v>
      </c>
      <c r="E170" s="687" t="s">
        <v>11</v>
      </c>
      <c r="F170" s="174" t="s">
        <v>1517</v>
      </c>
      <c r="G170" s="681">
        <f>D170</f>
        <v>15000</v>
      </c>
      <c r="H170" s="174" t="s">
        <v>1517</v>
      </c>
      <c r="I170" s="681">
        <f>D170</f>
        <v>15000</v>
      </c>
      <c r="J170" s="672" t="s">
        <v>13</v>
      </c>
      <c r="K170" s="672" t="s">
        <v>1541</v>
      </c>
      <c r="L170" s="1264">
        <v>46203</v>
      </c>
    </row>
    <row r="171" spans="1:12" customFormat="1" ht="84">
      <c r="A171" s="672">
        <v>127</v>
      </c>
      <c r="B171" s="180" t="s">
        <v>875</v>
      </c>
      <c r="C171" s="681">
        <v>15000</v>
      </c>
      <c r="D171" s="681">
        <f t="shared" ref="D171:D198" si="15">C171</f>
        <v>15000</v>
      </c>
      <c r="E171" s="687" t="s">
        <v>11</v>
      </c>
      <c r="F171" s="174" t="s">
        <v>1519</v>
      </c>
      <c r="G171" s="681">
        <f t="shared" ref="G171:G181" si="16">D171</f>
        <v>15000</v>
      </c>
      <c r="H171" s="174" t="s">
        <v>1519</v>
      </c>
      <c r="I171" s="681">
        <f t="shared" ref="I171:I181" si="17">D171</f>
        <v>15000</v>
      </c>
      <c r="J171" s="672" t="s">
        <v>13</v>
      </c>
      <c r="K171" s="672" t="s">
        <v>1542</v>
      </c>
      <c r="L171" s="1264">
        <v>46203</v>
      </c>
    </row>
    <row r="172" spans="1:12" customFormat="1" ht="84">
      <c r="A172" s="672">
        <v>128</v>
      </c>
      <c r="B172" s="180" t="s">
        <v>875</v>
      </c>
      <c r="C172" s="681">
        <v>15000</v>
      </c>
      <c r="D172" s="681">
        <f t="shared" si="15"/>
        <v>15000</v>
      </c>
      <c r="E172" s="687" t="s">
        <v>11</v>
      </c>
      <c r="F172" s="174" t="s">
        <v>1521</v>
      </c>
      <c r="G172" s="681">
        <f t="shared" si="16"/>
        <v>15000</v>
      </c>
      <c r="H172" s="174" t="s">
        <v>1521</v>
      </c>
      <c r="I172" s="681">
        <f t="shared" si="17"/>
        <v>15000</v>
      </c>
      <c r="J172" s="672" t="s">
        <v>13</v>
      </c>
      <c r="K172" s="672" t="s">
        <v>1543</v>
      </c>
      <c r="L172" s="1264">
        <v>46203</v>
      </c>
    </row>
    <row r="173" spans="1:12" customFormat="1" ht="84">
      <c r="A173" s="672">
        <v>129</v>
      </c>
      <c r="B173" s="180" t="s">
        <v>875</v>
      </c>
      <c r="C173" s="681">
        <v>15000</v>
      </c>
      <c r="D173" s="681">
        <f t="shared" si="15"/>
        <v>15000</v>
      </c>
      <c r="E173" s="687" t="s">
        <v>11</v>
      </c>
      <c r="F173" s="174" t="s">
        <v>1523</v>
      </c>
      <c r="G173" s="681">
        <f t="shared" si="16"/>
        <v>15000</v>
      </c>
      <c r="H173" s="174" t="s">
        <v>1523</v>
      </c>
      <c r="I173" s="681">
        <f t="shared" si="17"/>
        <v>15000</v>
      </c>
      <c r="J173" s="672" t="s">
        <v>13</v>
      </c>
      <c r="K173" s="672" t="s">
        <v>1544</v>
      </c>
      <c r="L173" s="1264">
        <v>46203</v>
      </c>
    </row>
    <row r="174" spans="1:12" customFormat="1" ht="84">
      <c r="A174" s="672">
        <v>130</v>
      </c>
      <c r="B174" s="180" t="s">
        <v>875</v>
      </c>
      <c r="C174" s="681">
        <v>15000</v>
      </c>
      <c r="D174" s="681">
        <f t="shared" si="15"/>
        <v>15000</v>
      </c>
      <c r="E174" s="687" t="s">
        <v>11</v>
      </c>
      <c r="F174" s="174" t="s">
        <v>1525</v>
      </c>
      <c r="G174" s="681">
        <f t="shared" si="16"/>
        <v>15000</v>
      </c>
      <c r="H174" s="174" t="s">
        <v>1525</v>
      </c>
      <c r="I174" s="681">
        <f t="shared" si="17"/>
        <v>15000</v>
      </c>
      <c r="J174" s="672" t="s">
        <v>13</v>
      </c>
      <c r="K174" s="672" t="s">
        <v>1545</v>
      </c>
      <c r="L174" s="1264">
        <v>46203</v>
      </c>
    </row>
    <row r="175" spans="1:12" customFormat="1" ht="84">
      <c r="A175" s="672">
        <v>131</v>
      </c>
      <c r="B175" s="180" t="s">
        <v>875</v>
      </c>
      <c r="C175" s="681">
        <v>15000</v>
      </c>
      <c r="D175" s="681">
        <f t="shared" si="15"/>
        <v>15000</v>
      </c>
      <c r="E175" s="687" t="s">
        <v>11</v>
      </c>
      <c r="F175" s="174" t="s">
        <v>1527</v>
      </c>
      <c r="G175" s="681">
        <f t="shared" si="16"/>
        <v>15000</v>
      </c>
      <c r="H175" s="174" t="s">
        <v>1527</v>
      </c>
      <c r="I175" s="681">
        <f t="shared" si="17"/>
        <v>15000</v>
      </c>
      <c r="J175" s="672" t="s">
        <v>13</v>
      </c>
      <c r="K175" s="672" t="s">
        <v>1546</v>
      </c>
      <c r="L175" s="1264">
        <v>46203</v>
      </c>
    </row>
    <row r="176" spans="1:12" customFormat="1" ht="84">
      <c r="A176" s="672">
        <v>132</v>
      </c>
      <c r="B176" s="180" t="s">
        <v>875</v>
      </c>
      <c r="C176" s="681">
        <v>15000</v>
      </c>
      <c r="D176" s="681">
        <f t="shared" si="15"/>
        <v>15000</v>
      </c>
      <c r="E176" s="687" t="s">
        <v>11</v>
      </c>
      <c r="F176" s="174" t="s">
        <v>1529</v>
      </c>
      <c r="G176" s="681">
        <f t="shared" si="16"/>
        <v>15000</v>
      </c>
      <c r="H176" s="174" t="s">
        <v>1529</v>
      </c>
      <c r="I176" s="681">
        <f t="shared" si="17"/>
        <v>15000</v>
      </c>
      <c r="J176" s="672" t="s">
        <v>13</v>
      </c>
      <c r="K176" s="672" t="s">
        <v>1547</v>
      </c>
      <c r="L176" s="1264">
        <v>46203</v>
      </c>
    </row>
    <row r="177" spans="1:12" customFormat="1" ht="84">
      <c r="A177" s="672">
        <v>133</v>
      </c>
      <c r="B177" s="180" t="s">
        <v>875</v>
      </c>
      <c r="C177" s="681">
        <v>15000</v>
      </c>
      <c r="D177" s="681">
        <f t="shared" si="15"/>
        <v>15000</v>
      </c>
      <c r="E177" s="687" t="s">
        <v>11</v>
      </c>
      <c r="F177" s="174" t="s">
        <v>1531</v>
      </c>
      <c r="G177" s="681">
        <f t="shared" si="16"/>
        <v>15000</v>
      </c>
      <c r="H177" s="174" t="s">
        <v>1531</v>
      </c>
      <c r="I177" s="681">
        <f t="shared" si="17"/>
        <v>15000</v>
      </c>
      <c r="J177" s="672" t="s">
        <v>13</v>
      </c>
      <c r="K177" s="672" t="s">
        <v>1548</v>
      </c>
      <c r="L177" s="1264">
        <v>46203</v>
      </c>
    </row>
    <row r="178" spans="1:12" customFormat="1" ht="84">
      <c r="A178" s="672">
        <v>134</v>
      </c>
      <c r="B178" s="180" t="s">
        <v>875</v>
      </c>
      <c r="C178" s="681">
        <v>15000</v>
      </c>
      <c r="D178" s="681">
        <f t="shared" si="15"/>
        <v>15000</v>
      </c>
      <c r="E178" s="687" t="s">
        <v>11</v>
      </c>
      <c r="F178" s="174" t="s">
        <v>1549</v>
      </c>
      <c r="G178" s="681">
        <f t="shared" si="16"/>
        <v>15000</v>
      </c>
      <c r="H178" s="174" t="s">
        <v>1549</v>
      </c>
      <c r="I178" s="681">
        <f t="shared" si="17"/>
        <v>15000</v>
      </c>
      <c r="J178" s="672" t="s">
        <v>13</v>
      </c>
      <c r="K178" s="672" t="s">
        <v>1550</v>
      </c>
      <c r="L178" s="1264">
        <v>46203</v>
      </c>
    </row>
    <row r="179" spans="1:12" customFormat="1" ht="84">
      <c r="A179" s="672">
        <v>135</v>
      </c>
      <c r="B179" s="180" t="s">
        <v>875</v>
      </c>
      <c r="C179" s="681">
        <v>15000</v>
      </c>
      <c r="D179" s="681">
        <f t="shared" si="15"/>
        <v>15000</v>
      </c>
      <c r="E179" s="687" t="s">
        <v>11</v>
      </c>
      <c r="F179" s="174" t="s">
        <v>1535</v>
      </c>
      <c r="G179" s="681">
        <f t="shared" si="16"/>
        <v>15000</v>
      </c>
      <c r="H179" s="174" t="s">
        <v>1535</v>
      </c>
      <c r="I179" s="681">
        <f t="shared" si="17"/>
        <v>15000</v>
      </c>
      <c r="J179" s="672" t="s">
        <v>13</v>
      </c>
      <c r="K179" s="672" t="s">
        <v>1551</v>
      </c>
      <c r="L179" s="1264">
        <v>46203</v>
      </c>
    </row>
    <row r="180" spans="1:12" customFormat="1" ht="84">
      <c r="A180" s="672">
        <v>136</v>
      </c>
      <c r="B180" s="180" t="s">
        <v>875</v>
      </c>
      <c r="C180" s="681">
        <v>15000</v>
      </c>
      <c r="D180" s="681">
        <f t="shared" si="15"/>
        <v>15000</v>
      </c>
      <c r="E180" s="687" t="s">
        <v>11</v>
      </c>
      <c r="F180" s="174" t="s">
        <v>888</v>
      </c>
      <c r="G180" s="681">
        <f t="shared" si="16"/>
        <v>15000</v>
      </c>
      <c r="H180" s="174" t="s">
        <v>888</v>
      </c>
      <c r="I180" s="681">
        <f t="shared" si="17"/>
        <v>15000</v>
      </c>
      <c r="J180" s="672" t="s">
        <v>13</v>
      </c>
      <c r="K180" s="672" t="s">
        <v>1552</v>
      </c>
      <c r="L180" s="1264">
        <v>46203</v>
      </c>
    </row>
    <row r="181" spans="1:12" customFormat="1" ht="84">
      <c r="A181" s="672">
        <v>137</v>
      </c>
      <c r="B181" s="180" t="s">
        <v>875</v>
      </c>
      <c r="C181" s="681">
        <v>15000</v>
      </c>
      <c r="D181" s="681">
        <f t="shared" si="15"/>
        <v>15000</v>
      </c>
      <c r="E181" s="687" t="s">
        <v>11</v>
      </c>
      <c r="F181" s="174" t="s">
        <v>880</v>
      </c>
      <c r="G181" s="681">
        <f t="shared" si="16"/>
        <v>15000</v>
      </c>
      <c r="H181" s="174" t="s">
        <v>880</v>
      </c>
      <c r="I181" s="681">
        <f t="shared" si="17"/>
        <v>15000</v>
      </c>
      <c r="J181" s="672" t="s">
        <v>13</v>
      </c>
      <c r="K181" s="672" t="s">
        <v>1553</v>
      </c>
      <c r="L181" s="1264">
        <v>46203</v>
      </c>
    </row>
    <row r="182" spans="1:12" customFormat="1" ht="84">
      <c r="A182" s="672">
        <v>138</v>
      </c>
      <c r="B182" s="180" t="s">
        <v>863</v>
      </c>
      <c r="C182" s="681">
        <v>34500</v>
      </c>
      <c r="D182" s="681">
        <f t="shared" si="15"/>
        <v>34500</v>
      </c>
      <c r="E182" s="687" t="s">
        <v>11</v>
      </c>
      <c r="F182" s="672" t="s">
        <v>802</v>
      </c>
      <c r="G182" s="681">
        <f t="shared" ref="G182:G184" si="18">C182</f>
        <v>34500</v>
      </c>
      <c r="H182" s="672" t="str">
        <f>F182</f>
        <v>นายกวี สุดตาภักดี</v>
      </c>
      <c r="I182" s="209">
        <f t="shared" ref="I182:I184" si="19">C182</f>
        <v>34500</v>
      </c>
      <c r="J182" s="672" t="s">
        <v>13</v>
      </c>
      <c r="K182" s="672" t="s">
        <v>1554</v>
      </c>
      <c r="L182" s="1264">
        <v>46203</v>
      </c>
    </row>
    <row r="183" spans="1:12" customFormat="1" ht="84">
      <c r="A183" s="672">
        <v>139</v>
      </c>
      <c r="B183" s="180" t="s">
        <v>863</v>
      </c>
      <c r="C183" s="681">
        <v>34500</v>
      </c>
      <c r="D183" s="681">
        <f t="shared" si="15"/>
        <v>34500</v>
      </c>
      <c r="E183" s="687" t="s">
        <v>11</v>
      </c>
      <c r="F183" s="672" t="s">
        <v>804</v>
      </c>
      <c r="G183" s="681">
        <f t="shared" si="18"/>
        <v>34500</v>
      </c>
      <c r="H183" s="672" t="s">
        <v>804</v>
      </c>
      <c r="I183" s="209">
        <f t="shared" si="19"/>
        <v>34500</v>
      </c>
      <c r="J183" s="672" t="s">
        <v>13</v>
      </c>
      <c r="K183" s="672" t="s">
        <v>1555</v>
      </c>
      <c r="L183" s="1264">
        <v>46203</v>
      </c>
    </row>
    <row r="184" spans="1:12" customFormat="1" ht="84">
      <c r="A184" s="672">
        <v>140</v>
      </c>
      <c r="B184" s="180" t="s">
        <v>863</v>
      </c>
      <c r="C184" s="681">
        <v>39000</v>
      </c>
      <c r="D184" s="681">
        <f t="shared" si="15"/>
        <v>39000</v>
      </c>
      <c r="E184" s="687" t="s">
        <v>11</v>
      </c>
      <c r="F184" s="672" t="s">
        <v>808</v>
      </c>
      <c r="G184" s="681">
        <f t="shared" si="18"/>
        <v>39000</v>
      </c>
      <c r="H184" s="672" t="s">
        <v>808</v>
      </c>
      <c r="I184" s="209">
        <f t="shared" si="19"/>
        <v>39000</v>
      </c>
      <c r="J184" s="672" t="s">
        <v>13</v>
      </c>
      <c r="K184" s="672" t="s">
        <v>1556</v>
      </c>
      <c r="L184" s="1264">
        <v>46203</v>
      </c>
    </row>
    <row r="185" spans="1:12" customFormat="1" ht="84">
      <c r="A185" s="672">
        <v>141</v>
      </c>
      <c r="B185" s="180" t="s">
        <v>875</v>
      </c>
      <c r="C185" s="681">
        <v>15000</v>
      </c>
      <c r="D185" s="681">
        <f t="shared" si="15"/>
        <v>15000</v>
      </c>
      <c r="E185" s="687" t="s">
        <v>11</v>
      </c>
      <c r="F185" s="174" t="s">
        <v>898</v>
      </c>
      <c r="G185" s="681">
        <f t="shared" ref="G185:G198" si="20">D185</f>
        <v>15000</v>
      </c>
      <c r="H185" s="174" t="str">
        <f>F185</f>
        <v>นายเอกชัย พอกทรัพย์</v>
      </c>
      <c r="I185" s="681">
        <f t="shared" ref="I185:I198" si="21">D185</f>
        <v>15000</v>
      </c>
      <c r="J185" s="672" t="s">
        <v>13</v>
      </c>
      <c r="K185" s="672" t="s">
        <v>1557</v>
      </c>
      <c r="L185" s="1264">
        <v>46203</v>
      </c>
    </row>
    <row r="186" spans="1:12" customFormat="1" ht="84">
      <c r="A186" s="672">
        <v>142</v>
      </c>
      <c r="B186" s="180" t="s">
        <v>875</v>
      </c>
      <c r="C186" s="681">
        <v>15000</v>
      </c>
      <c r="D186" s="681">
        <f t="shared" si="15"/>
        <v>15000</v>
      </c>
      <c r="E186" s="687" t="s">
        <v>11</v>
      </c>
      <c r="F186" s="174" t="s">
        <v>890</v>
      </c>
      <c r="G186" s="681">
        <f t="shared" si="20"/>
        <v>15000</v>
      </c>
      <c r="H186" s="174" t="str">
        <f t="shared" ref="H186:H198" si="22">F186</f>
        <v>นายศรายุทธ ยมภักดี</v>
      </c>
      <c r="I186" s="681">
        <f t="shared" si="21"/>
        <v>15000</v>
      </c>
      <c r="J186" s="672" t="s">
        <v>13</v>
      </c>
      <c r="K186" s="672" t="s">
        <v>1557</v>
      </c>
      <c r="L186" s="1264">
        <v>46203</v>
      </c>
    </row>
    <row r="187" spans="1:12" customFormat="1" ht="84">
      <c r="A187" s="672">
        <v>143</v>
      </c>
      <c r="B187" s="180" t="s">
        <v>875</v>
      </c>
      <c r="C187" s="681">
        <v>15000</v>
      </c>
      <c r="D187" s="681">
        <f t="shared" si="15"/>
        <v>15000</v>
      </c>
      <c r="E187" s="687" t="s">
        <v>11</v>
      </c>
      <c r="F187" s="672" t="s">
        <v>876</v>
      </c>
      <c r="G187" s="681">
        <f t="shared" si="20"/>
        <v>15000</v>
      </c>
      <c r="H187" s="174" t="str">
        <f t="shared" si="22"/>
        <v xml:space="preserve">นายโกวิท วงศ์ทอง </v>
      </c>
      <c r="I187" s="681">
        <f t="shared" si="21"/>
        <v>15000</v>
      </c>
      <c r="J187" s="672" t="s">
        <v>13</v>
      </c>
      <c r="K187" s="672" t="s">
        <v>1557</v>
      </c>
      <c r="L187" s="1264">
        <v>46203</v>
      </c>
    </row>
    <row r="188" spans="1:12" customFormat="1" ht="84">
      <c r="A188" s="672">
        <v>144</v>
      </c>
      <c r="B188" s="180" t="s">
        <v>875</v>
      </c>
      <c r="C188" s="681">
        <v>15000</v>
      </c>
      <c r="D188" s="681">
        <f t="shared" si="15"/>
        <v>15000</v>
      </c>
      <c r="E188" s="687" t="s">
        <v>11</v>
      </c>
      <c r="F188" s="174" t="s">
        <v>896</v>
      </c>
      <c r="G188" s="681">
        <f t="shared" si="20"/>
        <v>15000</v>
      </c>
      <c r="H188" s="174" t="str">
        <f t="shared" si="22"/>
        <v>นายสุวัฒน์ วงศ์ทอง</v>
      </c>
      <c r="I188" s="681">
        <f t="shared" si="21"/>
        <v>15000</v>
      </c>
      <c r="J188" s="672" t="s">
        <v>13</v>
      </c>
      <c r="K188" s="672" t="s">
        <v>1557</v>
      </c>
      <c r="L188" s="1264">
        <v>46203</v>
      </c>
    </row>
    <row r="189" spans="1:12" customFormat="1" ht="84">
      <c r="A189" s="672">
        <v>145</v>
      </c>
      <c r="B189" s="180" t="s">
        <v>875</v>
      </c>
      <c r="C189" s="681">
        <v>15000</v>
      </c>
      <c r="D189" s="681">
        <f t="shared" si="15"/>
        <v>15000</v>
      </c>
      <c r="E189" s="687" t="s">
        <v>11</v>
      </c>
      <c r="F189" s="174" t="s">
        <v>1558</v>
      </c>
      <c r="G189" s="681">
        <f t="shared" si="20"/>
        <v>15000</v>
      </c>
      <c r="H189" s="174" t="str">
        <f t="shared" si="22"/>
        <v>นายทรงยศ เพชรดี</v>
      </c>
      <c r="I189" s="681">
        <f t="shared" si="21"/>
        <v>15000</v>
      </c>
      <c r="J189" s="672" t="s">
        <v>13</v>
      </c>
      <c r="K189" s="672" t="s">
        <v>1557</v>
      </c>
      <c r="L189" s="1264">
        <v>46203</v>
      </c>
    </row>
    <row r="190" spans="1:12" customFormat="1" ht="84">
      <c r="A190" s="672">
        <v>146</v>
      </c>
      <c r="B190" s="180" t="s">
        <v>875</v>
      </c>
      <c r="C190" s="681">
        <v>15000</v>
      </c>
      <c r="D190" s="681">
        <f t="shared" si="15"/>
        <v>15000</v>
      </c>
      <c r="E190" s="687" t="s">
        <v>11</v>
      </c>
      <c r="F190" s="174" t="s">
        <v>894</v>
      </c>
      <c r="G190" s="681">
        <f t="shared" si="20"/>
        <v>15000</v>
      </c>
      <c r="H190" s="174" t="str">
        <f t="shared" si="22"/>
        <v>นายสุเมธ เสมารัมย์</v>
      </c>
      <c r="I190" s="681">
        <f t="shared" si="21"/>
        <v>15000</v>
      </c>
      <c r="J190" s="672" t="s">
        <v>13</v>
      </c>
      <c r="K190" s="672" t="s">
        <v>1557</v>
      </c>
      <c r="L190" s="1264">
        <v>46203</v>
      </c>
    </row>
    <row r="191" spans="1:12" customFormat="1" ht="84">
      <c r="A191" s="672">
        <v>147</v>
      </c>
      <c r="B191" s="180" t="s">
        <v>875</v>
      </c>
      <c r="C191" s="681">
        <v>15000</v>
      </c>
      <c r="D191" s="681">
        <f t="shared" si="15"/>
        <v>15000</v>
      </c>
      <c r="E191" s="687" t="s">
        <v>11</v>
      </c>
      <c r="F191" s="174" t="s">
        <v>1559</v>
      </c>
      <c r="G191" s="681">
        <f t="shared" si="20"/>
        <v>15000</v>
      </c>
      <c r="H191" s="174" t="str">
        <f t="shared" si="22"/>
        <v>นายณัฐพล แสงทอง</v>
      </c>
      <c r="I191" s="681">
        <f t="shared" si="21"/>
        <v>15000</v>
      </c>
      <c r="J191" s="672" t="s">
        <v>13</v>
      </c>
      <c r="K191" s="672" t="s">
        <v>1557</v>
      </c>
      <c r="L191" s="1264">
        <v>46203</v>
      </c>
    </row>
    <row r="192" spans="1:12" customFormat="1" ht="84">
      <c r="A192" s="672">
        <v>148</v>
      </c>
      <c r="B192" s="180" t="s">
        <v>875</v>
      </c>
      <c r="C192" s="681">
        <v>15000</v>
      </c>
      <c r="D192" s="681">
        <f t="shared" si="15"/>
        <v>15000</v>
      </c>
      <c r="E192" s="687" t="s">
        <v>11</v>
      </c>
      <c r="F192" s="174" t="s">
        <v>1560</v>
      </c>
      <c r="G192" s="681">
        <f t="shared" si="20"/>
        <v>15000</v>
      </c>
      <c r="H192" s="174" t="str">
        <f t="shared" si="22"/>
        <v>นายเกรียงไกร คุณสมบัติ</v>
      </c>
      <c r="I192" s="681">
        <f t="shared" si="21"/>
        <v>15000</v>
      </c>
      <c r="J192" s="672" t="s">
        <v>13</v>
      </c>
      <c r="K192" s="672" t="s">
        <v>1557</v>
      </c>
      <c r="L192" s="1264">
        <v>46203</v>
      </c>
    </row>
    <row r="193" spans="1:12" customFormat="1" ht="84">
      <c r="A193" s="672">
        <v>149</v>
      </c>
      <c r="B193" s="180" t="s">
        <v>875</v>
      </c>
      <c r="C193" s="681">
        <v>15000</v>
      </c>
      <c r="D193" s="681">
        <f t="shared" si="15"/>
        <v>15000</v>
      </c>
      <c r="E193" s="687" t="s">
        <v>11</v>
      </c>
      <c r="F193" s="174" t="s">
        <v>1561</v>
      </c>
      <c r="G193" s="681">
        <f t="shared" si="20"/>
        <v>15000</v>
      </c>
      <c r="H193" s="174" t="str">
        <f t="shared" si="22"/>
        <v>นายศิริวัฒน์ มอบมิตร</v>
      </c>
      <c r="I193" s="681">
        <f t="shared" si="21"/>
        <v>15000</v>
      </c>
      <c r="J193" s="672" t="s">
        <v>13</v>
      </c>
      <c r="K193" s="672" t="s">
        <v>1557</v>
      </c>
      <c r="L193" s="1264">
        <v>46203</v>
      </c>
    </row>
    <row r="194" spans="1:12" s="9" customFormat="1" ht="84">
      <c r="A194" s="672">
        <v>150</v>
      </c>
      <c r="B194" s="180" t="s">
        <v>875</v>
      </c>
      <c r="C194" s="681">
        <v>15000</v>
      </c>
      <c r="D194" s="681">
        <f t="shared" si="15"/>
        <v>15000</v>
      </c>
      <c r="E194" s="687" t="s">
        <v>11</v>
      </c>
      <c r="F194" s="174" t="s">
        <v>1562</v>
      </c>
      <c r="G194" s="681">
        <f t="shared" si="20"/>
        <v>15000</v>
      </c>
      <c r="H194" s="174" t="str">
        <f t="shared" si="22"/>
        <v>นายไพบูลย์ มอบมิตร</v>
      </c>
      <c r="I194" s="681">
        <f t="shared" si="21"/>
        <v>15000</v>
      </c>
      <c r="J194" s="672" t="s">
        <v>13</v>
      </c>
      <c r="K194" s="672" t="s">
        <v>1557</v>
      </c>
      <c r="L194" s="1264">
        <v>46203</v>
      </c>
    </row>
    <row r="195" spans="1:12" customFormat="1" ht="84">
      <c r="A195" s="672">
        <v>151</v>
      </c>
      <c r="B195" s="180" t="s">
        <v>875</v>
      </c>
      <c r="C195" s="681">
        <v>15000</v>
      </c>
      <c r="D195" s="681">
        <f t="shared" si="15"/>
        <v>15000</v>
      </c>
      <c r="E195" s="687" t="s">
        <v>11</v>
      </c>
      <c r="F195" s="174" t="s">
        <v>1563</v>
      </c>
      <c r="G195" s="681">
        <f t="shared" si="20"/>
        <v>15000</v>
      </c>
      <c r="H195" s="174" t="str">
        <f t="shared" si="22"/>
        <v>นายชินวัตร ศุภะกุล</v>
      </c>
      <c r="I195" s="681">
        <f t="shared" si="21"/>
        <v>15000</v>
      </c>
      <c r="J195" s="672" t="s">
        <v>13</v>
      </c>
      <c r="K195" s="672" t="s">
        <v>1557</v>
      </c>
      <c r="L195" s="1264">
        <v>46203</v>
      </c>
    </row>
    <row r="196" spans="1:12" customFormat="1" ht="84">
      <c r="A196" s="672">
        <v>152</v>
      </c>
      <c r="B196" s="180" t="s">
        <v>875</v>
      </c>
      <c r="C196" s="681">
        <v>15000</v>
      </c>
      <c r="D196" s="681">
        <f t="shared" si="15"/>
        <v>15000</v>
      </c>
      <c r="E196" s="687" t="s">
        <v>11</v>
      </c>
      <c r="F196" s="174" t="s">
        <v>1564</v>
      </c>
      <c r="G196" s="681">
        <f t="shared" si="20"/>
        <v>15000</v>
      </c>
      <c r="H196" s="174" t="str">
        <f t="shared" si="22"/>
        <v>นายเชิดชัย แสงงาม</v>
      </c>
      <c r="I196" s="681">
        <f t="shared" si="21"/>
        <v>15000</v>
      </c>
      <c r="J196" s="672" t="s">
        <v>13</v>
      </c>
      <c r="K196" s="672" t="s">
        <v>1557</v>
      </c>
      <c r="L196" s="1264">
        <v>46203</v>
      </c>
    </row>
    <row r="197" spans="1:12" customFormat="1" ht="84">
      <c r="A197" s="672">
        <v>153</v>
      </c>
      <c r="B197" s="180" t="s">
        <v>875</v>
      </c>
      <c r="C197" s="681">
        <v>15000</v>
      </c>
      <c r="D197" s="681">
        <f t="shared" si="15"/>
        <v>15000</v>
      </c>
      <c r="E197" s="687" t="s">
        <v>11</v>
      </c>
      <c r="F197" s="174" t="s">
        <v>1565</v>
      </c>
      <c r="G197" s="681">
        <f t="shared" si="20"/>
        <v>15000</v>
      </c>
      <c r="H197" s="174" t="str">
        <f t="shared" si="22"/>
        <v>นายคุณากร ศรีพิกุล</v>
      </c>
      <c r="I197" s="681">
        <f t="shared" si="21"/>
        <v>15000</v>
      </c>
      <c r="J197" s="672" t="s">
        <v>13</v>
      </c>
      <c r="K197" s="672" t="s">
        <v>1557</v>
      </c>
      <c r="L197" s="1264">
        <v>46203</v>
      </c>
    </row>
    <row r="198" spans="1:12" customFormat="1" ht="84">
      <c r="A198" s="672">
        <v>154</v>
      </c>
      <c r="B198" s="180" t="s">
        <v>875</v>
      </c>
      <c r="C198" s="681">
        <v>15000</v>
      </c>
      <c r="D198" s="681">
        <f t="shared" si="15"/>
        <v>15000</v>
      </c>
      <c r="E198" s="687" t="s">
        <v>11</v>
      </c>
      <c r="F198" s="174" t="s">
        <v>1566</v>
      </c>
      <c r="G198" s="681">
        <f t="shared" si="20"/>
        <v>15000</v>
      </c>
      <c r="H198" s="174" t="str">
        <f t="shared" si="22"/>
        <v>นายสมทวี คำพิพาก</v>
      </c>
      <c r="I198" s="681">
        <f t="shared" si="21"/>
        <v>15000</v>
      </c>
      <c r="J198" s="672" t="s">
        <v>13</v>
      </c>
      <c r="K198" s="672" t="s">
        <v>1557</v>
      </c>
      <c r="L198" s="1264">
        <v>46203</v>
      </c>
    </row>
    <row r="199" spans="1:12" s="647" customFormat="1" ht="23.25">
      <c r="A199" s="672"/>
      <c r="B199" s="1282" t="s">
        <v>152</v>
      </c>
      <c r="C199" s="1283"/>
      <c r="D199" s="1283"/>
      <c r="E199" s="672"/>
      <c r="F199" s="1284"/>
      <c r="G199" s="1283"/>
      <c r="H199" s="1284"/>
      <c r="I199" s="1283"/>
      <c r="J199" s="1284"/>
      <c r="K199" s="1284"/>
      <c r="L199" s="1285"/>
    </row>
    <row r="200" spans="1:12" customFormat="1" ht="63">
      <c r="A200" s="672">
        <v>155</v>
      </c>
      <c r="B200" s="180" t="s">
        <v>1461</v>
      </c>
      <c r="C200" s="209">
        <v>3544.91</v>
      </c>
      <c r="D200" s="209">
        <v>3544.91</v>
      </c>
      <c r="E200" s="672" t="s">
        <v>11</v>
      </c>
      <c r="F200" s="672" t="s">
        <v>930</v>
      </c>
      <c r="G200" s="209">
        <v>3544.91</v>
      </c>
      <c r="H200" s="672" t="s">
        <v>930</v>
      </c>
      <c r="I200" s="209">
        <v>3544.91</v>
      </c>
      <c r="J200" s="672" t="s">
        <v>931</v>
      </c>
      <c r="K200" s="672" t="s">
        <v>1462</v>
      </c>
      <c r="L200" s="1264">
        <v>46191</v>
      </c>
    </row>
    <row r="201" spans="1:12" customFormat="1" ht="48.75" customHeight="1">
      <c r="A201" s="720">
        <v>156</v>
      </c>
      <c r="B201" s="721" t="s">
        <v>1463</v>
      </c>
      <c r="C201" s="1306">
        <v>2445</v>
      </c>
      <c r="D201" s="1306">
        <v>2445</v>
      </c>
      <c r="E201" s="720" t="s">
        <v>11</v>
      </c>
      <c r="F201" s="672" t="s">
        <v>1464</v>
      </c>
      <c r="G201" s="209">
        <v>2445</v>
      </c>
      <c r="H201" s="672" t="s">
        <v>1465</v>
      </c>
      <c r="I201" s="209">
        <v>2445</v>
      </c>
      <c r="J201" s="672" t="s">
        <v>931</v>
      </c>
      <c r="K201" s="672" t="s">
        <v>1466</v>
      </c>
      <c r="L201" s="1264">
        <v>46196</v>
      </c>
    </row>
    <row r="202" spans="1:12" customFormat="1" ht="21">
      <c r="A202" s="720"/>
      <c r="B202" s="721"/>
      <c r="C202" s="1306"/>
      <c r="D202" s="1306"/>
      <c r="E202" s="720"/>
      <c r="F202" s="672" t="s">
        <v>1467</v>
      </c>
      <c r="G202" s="209">
        <v>2500</v>
      </c>
      <c r="H202" s="672"/>
      <c r="I202" s="187"/>
      <c r="J202" s="672"/>
      <c r="K202" s="672"/>
      <c r="L202" s="1264"/>
    </row>
    <row r="203" spans="1:12" customFormat="1" ht="33" customHeight="1">
      <c r="A203" s="720"/>
      <c r="B203" s="721"/>
      <c r="C203" s="1306"/>
      <c r="D203" s="1306"/>
      <c r="E203" s="720"/>
      <c r="F203" s="672" t="s">
        <v>1468</v>
      </c>
      <c r="G203" s="209">
        <v>2600</v>
      </c>
      <c r="H203" s="672"/>
      <c r="I203" s="187"/>
      <c r="J203" s="672"/>
      <c r="K203" s="672"/>
      <c r="L203" s="1264"/>
    </row>
    <row r="204" spans="1:12" customFormat="1" ht="42">
      <c r="A204" s="720">
        <v>157</v>
      </c>
      <c r="B204" s="180" t="s">
        <v>1469</v>
      </c>
      <c r="C204" s="209">
        <v>4290.7</v>
      </c>
      <c r="D204" s="209">
        <v>4290.7</v>
      </c>
      <c r="E204" s="720" t="s">
        <v>11</v>
      </c>
      <c r="F204" s="672" t="s">
        <v>1470</v>
      </c>
      <c r="G204" s="209">
        <v>4290.7</v>
      </c>
      <c r="H204" s="672" t="s">
        <v>1471</v>
      </c>
      <c r="I204" s="209">
        <v>4290.7</v>
      </c>
      <c r="J204" s="672" t="s">
        <v>931</v>
      </c>
      <c r="K204" s="672" t="s">
        <v>1472</v>
      </c>
      <c r="L204" s="1264">
        <v>46196</v>
      </c>
    </row>
    <row r="205" spans="1:12" customFormat="1" ht="42">
      <c r="A205" s="720"/>
      <c r="B205" s="180"/>
      <c r="C205" s="187"/>
      <c r="D205" s="187"/>
      <c r="E205" s="720"/>
      <c r="F205" s="672" t="s">
        <v>1473</v>
      </c>
      <c r="G205" s="209">
        <v>4606.3500000000004</v>
      </c>
      <c r="H205" s="672"/>
      <c r="I205" s="187"/>
      <c r="J205" s="672"/>
      <c r="K205" s="672"/>
      <c r="L205" s="1264"/>
    </row>
    <row r="206" spans="1:12" customFormat="1" ht="21">
      <c r="A206" s="720"/>
      <c r="B206" s="180"/>
      <c r="C206" s="187"/>
      <c r="D206" s="187"/>
      <c r="E206" s="720"/>
      <c r="F206" s="672" t="s">
        <v>1474</v>
      </c>
      <c r="G206" s="209">
        <v>4643.8</v>
      </c>
      <c r="H206" s="672"/>
      <c r="I206" s="187"/>
      <c r="J206" s="672"/>
      <c r="K206" s="672"/>
      <c r="L206" s="1264"/>
    </row>
    <row r="207" spans="1:12" customFormat="1" ht="42">
      <c r="A207" s="720">
        <v>158</v>
      </c>
      <c r="B207" s="180" t="s">
        <v>1475</v>
      </c>
      <c r="C207" s="209">
        <v>1500</v>
      </c>
      <c r="D207" s="209">
        <v>1500</v>
      </c>
      <c r="E207" s="720" t="s">
        <v>11</v>
      </c>
      <c r="F207" s="672" t="s">
        <v>1476</v>
      </c>
      <c r="G207" s="209">
        <v>1500</v>
      </c>
      <c r="H207" s="672" t="s">
        <v>1477</v>
      </c>
      <c r="I207" s="209">
        <v>1500</v>
      </c>
      <c r="J207" s="672" t="s">
        <v>931</v>
      </c>
      <c r="K207" s="672" t="s">
        <v>1478</v>
      </c>
      <c r="L207" s="1264">
        <v>46197</v>
      </c>
    </row>
    <row r="208" spans="1:12" customFormat="1" ht="22.5" customHeight="1">
      <c r="A208" s="720"/>
      <c r="B208" s="180"/>
      <c r="C208" s="187"/>
      <c r="D208" s="187"/>
      <c r="E208" s="720"/>
      <c r="F208" s="672" t="s">
        <v>1479</v>
      </c>
      <c r="G208" s="209">
        <v>1550</v>
      </c>
      <c r="H208" s="672"/>
      <c r="I208" s="187"/>
      <c r="J208" s="672"/>
      <c r="K208" s="672"/>
      <c r="L208" s="1264"/>
    </row>
    <row r="209" spans="1:12" customFormat="1" ht="42">
      <c r="A209" s="720"/>
      <c r="B209" s="180"/>
      <c r="C209" s="187"/>
      <c r="D209" s="187"/>
      <c r="E209" s="720"/>
      <c r="F209" s="672" t="s">
        <v>1480</v>
      </c>
      <c r="G209" s="209">
        <v>1600</v>
      </c>
      <c r="H209" s="672"/>
      <c r="I209" s="187"/>
      <c r="J209" s="672"/>
      <c r="K209" s="672"/>
      <c r="L209" s="1264"/>
    </row>
    <row r="210" spans="1:12" customFormat="1" ht="42">
      <c r="A210" s="672">
        <v>159</v>
      </c>
      <c r="B210" s="180" t="s">
        <v>1481</v>
      </c>
      <c r="C210" s="209">
        <v>33000</v>
      </c>
      <c r="D210" s="209">
        <v>33000</v>
      </c>
      <c r="E210" s="672" t="s">
        <v>11</v>
      </c>
      <c r="F210" s="672" t="s">
        <v>909</v>
      </c>
      <c r="G210" s="209">
        <v>33000</v>
      </c>
      <c r="H210" s="672" t="s">
        <v>909</v>
      </c>
      <c r="I210" s="209">
        <v>33000</v>
      </c>
      <c r="J210" s="672" t="s">
        <v>910</v>
      </c>
      <c r="K210" s="1307" t="s">
        <v>1482</v>
      </c>
      <c r="L210" s="1275">
        <v>46202</v>
      </c>
    </row>
    <row r="211" spans="1:12" customFormat="1" ht="42">
      <c r="A211" s="672">
        <v>160</v>
      </c>
      <c r="B211" s="180" t="s">
        <v>1069</v>
      </c>
      <c r="C211" s="209">
        <v>39000</v>
      </c>
      <c r="D211" s="209">
        <v>39000</v>
      </c>
      <c r="E211" s="672" t="s">
        <v>11</v>
      </c>
      <c r="F211" s="672" t="s">
        <v>914</v>
      </c>
      <c r="G211" s="209">
        <v>39000</v>
      </c>
      <c r="H211" s="672" t="s">
        <v>914</v>
      </c>
      <c r="I211" s="209">
        <v>39000</v>
      </c>
      <c r="J211" s="672" t="s">
        <v>29</v>
      </c>
      <c r="K211" s="672" t="s">
        <v>1483</v>
      </c>
      <c r="L211" s="1275">
        <v>46203</v>
      </c>
    </row>
    <row r="212" spans="1:12" customFormat="1" ht="42">
      <c r="A212" s="672">
        <v>161</v>
      </c>
      <c r="B212" s="180" t="s">
        <v>1069</v>
      </c>
      <c r="C212" s="209">
        <v>39000</v>
      </c>
      <c r="D212" s="209">
        <v>39000</v>
      </c>
      <c r="E212" s="672" t="s">
        <v>11</v>
      </c>
      <c r="F212" s="672" t="s">
        <v>916</v>
      </c>
      <c r="G212" s="209">
        <v>39000</v>
      </c>
      <c r="H212" s="672" t="s">
        <v>916</v>
      </c>
      <c r="I212" s="209">
        <v>39000</v>
      </c>
      <c r="J212" s="672" t="s">
        <v>29</v>
      </c>
      <c r="K212" s="672" t="s">
        <v>1484</v>
      </c>
      <c r="L212" s="1275">
        <v>46203</v>
      </c>
    </row>
    <row r="213" spans="1:12" customFormat="1" ht="42">
      <c r="A213" s="672">
        <v>162</v>
      </c>
      <c r="B213" s="180" t="s">
        <v>1072</v>
      </c>
      <c r="C213" s="209">
        <v>33000</v>
      </c>
      <c r="D213" s="209">
        <v>33000</v>
      </c>
      <c r="E213" s="672" t="s">
        <v>11</v>
      </c>
      <c r="F213" s="672" t="s">
        <v>921</v>
      </c>
      <c r="G213" s="209">
        <v>33000</v>
      </c>
      <c r="H213" s="672" t="s">
        <v>921</v>
      </c>
      <c r="I213" s="209">
        <v>33000</v>
      </c>
      <c r="J213" s="672" t="s">
        <v>29</v>
      </c>
      <c r="K213" s="672" t="s">
        <v>1485</v>
      </c>
      <c r="L213" s="1275">
        <v>46203</v>
      </c>
    </row>
    <row r="214" spans="1:12" customFormat="1" ht="42">
      <c r="A214" s="672">
        <v>163</v>
      </c>
      <c r="B214" s="180" t="s">
        <v>1080</v>
      </c>
      <c r="C214" s="209">
        <v>39000</v>
      </c>
      <c r="D214" s="209">
        <v>39000</v>
      </c>
      <c r="E214" s="672" t="s">
        <v>11</v>
      </c>
      <c r="F214" s="672" t="s">
        <v>925</v>
      </c>
      <c r="G214" s="209">
        <v>39000</v>
      </c>
      <c r="H214" s="672" t="s">
        <v>925</v>
      </c>
      <c r="I214" s="209">
        <v>39000</v>
      </c>
      <c r="J214" s="672" t="s">
        <v>29</v>
      </c>
      <c r="K214" s="672" t="s">
        <v>1018</v>
      </c>
      <c r="L214" s="1275">
        <v>46203</v>
      </c>
    </row>
    <row r="215" spans="1:12" customFormat="1" ht="42">
      <c r="A215" s="672">
        <v>164</v>
      </c>
      <c r="B215" s="180" t="s">
        <v>1080</v>
      </c>
      <c r="C215" s="209">
        <v>34500</v>
      </c>
      <c r="D215" s="209">
        <v>34500</v>
      </c>
      <c r="E215" s="672" t="s">
        <v>11</v>
      </c>
      <c r="F215" s="672" t="s">
        <v>1081</v>
      </c>
      <c r="G215" s="209">
        <v>34500</v>
      </c>
      <c r="H215" s="672" t="s">
        <v>1081</v>
      </c>
      <c r="I215" s="209">
        <v>34500</v>
      </c>
      <c r="J215" s="672" t="s">
        <v>29</v>
      </c>
      <c r="K215" s="672" t="s">
        <v>1020</v>
      </c>
      <c r="L215" s="1275">
        <v>46203</v>
      </c>
    </row>
    <row r="216" spans="1:12" customFormat="1" ht="42">
      <c r="A216" s="672">
        <v>165</v>
      </c>
      <c r="B216" s="180" t="s">
        <v>1080</v>
      </c>
      <c r="C216" s="209">
        <v>34500</v>
      </c>
      <c r="D216" s="209">
        <v>34500</v>
      </c>
      <c r="E216" s="672" t="s">
        <v>11</v>
      </c>
      <c r="F216" s="672" t="s">
        <v>1082</v>
      </c>
      <c r="G216" s="209">
        <v>34500</v>
      </c>
      <c r="H216" s="672" t="s">
        <v>1082</v>
      </c>
      <c r="I216" s="209">
        <v>34500</v>
      </c>
      <c r="J216" s="672" t="s">
        <v>29</v>
      </c>
      <c r="K216" s="672" t="s">
        <v>1022</v>
      </c>
      <c r="L216" s="1275">
        <v>46203</v>
      </c>
    </row>
    <row r="217" spans="1:12" s="647" customFormat="1" ht="23.25">
      <c r="A217" s="1281"/>
      <c r="B217" s="1282" t="s">
        <v>153</v>
      </c>
      <c r="C217" s="1283"/>
      <c r="D217" s="1283"/>
      <c r="E217" s="1284"/>
      <c r="F217" s="1284"/>
      <c r="G217" s="1283"/>
      <c r="H217" s="1284"/>
      <c r="I217" s="1283"/>
      <c r="J217" s="1284"/>
      <c r="K217" s="1284"/>
      <c r="L217" s="1285"/>
    </row>
    <row r="218" spans="1:12" ht="43.5" customHeight="1">
      <c r="A218" s="1297">
        <v>166</v>
      </c>
      <c r="B218" s="721" t="s">
        <v>1567</v>
      </c>
      <c r="C218" s="722">
        <v>6000</v>
      </c>
      <c r="D218" s="722">
        <v>6000</v>
      </c>
      <c r="E218" s="720" t="s">
        <v>11</v>
      </c>
      <c r="F218" s="672" t="s">
        <v>1144</v>
      </c>
      <c r="G218" s="681">
        <v>6000</v>
      </c>
      <c r="H218" s="672" t="s">
        <v>1144</v>
      </c>
      <c r="I218" s="681">
        <v>6000</v>
      </c>
      <c r="J218" s="672" t="s">
        <v>287</v>
      </c>
      <c r="K218" s="672" t="s">
        <v>1568</v>
      </c>
      <c r="L218" s="1275">
        <v>46198</v>
      </c>
    </row>
    <row r="219" spans="1:12" ht="25.5" customHeight="1">
      <c r="A219" s="1297"/>
      <c r="B219" s="721"/>
      <c r="C219" s="722"/>
      <c r="D219" s="722"/>
      <c r="E219" s="720"/>
      <c r="F219" s="174" t="s">
        <v>1249</v>
      </c>
      <c r="G219" s="681">
        <v>6860</v>
      </c>
      <c r="H219" s="672"/>
      <c r="I219" s="681"/>
      <c r="J219" s="672"/>
      <c r="K219" s="672"/>
      <c r="L219" s="1275"/>
    </row>
    <row r="220" spans="1:12" ht="25.5" customHeight="1">
      <c r="A220" s="1297"/>
      <c r="B220" s="721"/>
      <c r="C220" s="722"/>
      <c r="D220" s="722"/>
      <c r="E220" s="720"/>
      <c r="F220" s="174" t="s">
        <v>1147</v>
      </c>
      <c r="G220" s="681">
        <v>7340.2</v>
      </c>
      <c r="H220" s="672"/>
      <c r="I220" s="681"/>
      <c r="J220" s="672"/>
      <c r="K220" s="672"/>
      <c r="L220" s="1275"/>
    </row>
    <row r="221" spans="1:12" ht="45" customHeight="1">
      <c r="A221" s="1297">
        <v>167</v>
      </c>
      <c r="B221" s="721" t="s">
        <v>1569</v>
      </c>
      <c r="C221" s="722">
        <v>42800</v>
      </c>
      <c r="D221" s="722">
        <v>42800</v>
      </c>
      <c r="E221" s="720" t="s">
        <v>11</v>
      </c>
      <c r="F221" s="672" t="s">
        <v>1221</v>
      </c>
      <c r="G221" s="681">
        <v>42800</v>
      </c>
      <c r="H221" s="672" t="s">
        <v>1221</v>
      </c>
      <c r="I221" s="681">
        <v>42800</v>
      </c>
      <c r="J221" s="672" t="s">
        <v>287</v>
      </c>
      <c r="K221" s="672" t="s">
        <v>1570</v>
      </c>
      <c r="L221" s="1275">
        <v>46198</v>
      </c>
    </row>
    <row r="222" spans="1:12" ht="42">
      <c r="A222" s="1297"/>
      <c r="B222" s="721"/>
      <c r="C222" s="722"/>
      <c r="D222" s="722"/>
      <c r="E222" s="720"/>
      <c r="F222" s="672" t="s">
        <v>1190</v>
      </c>
      <c r="G222" s="681">
        <v>44940</v>
      </c>
      <c r="H222" s="672"/>
      <c r="I222" s="681"/>
      <c r="J222" s="672"/>
      <c r="K222" s="672"/>
      <c r="L222" s="1275"/>
    </row>
    <row r="223" spans="1:12" ht="42">
      <c r="A223" s="1297"/>
      <c r="B223" s="721"/>
      <c r="C223" s="722"/>
      <c r="D223" s="722"/>
      <c r="E223" s="720"/>
      <c r="F223" s="672" t="s">
        <v>1239</v>
      </c>
      <c r="G223" s="681">
        <v>47080</v>
      </c>
      <c r="H223" s="672"/>
      <c r="I223" s="681"/>
      <c r="J223" s="672"/>
      <c r="K223" s="672"/>
      <c r="L223" s="1275"/>
    </row>
    <row r="224" spans="1:12" ht="45" customHeight="1">
      <c r="A224" s="1297">
        <v>168</v>
      </c>
      <c r="B224" s="720" t="s">
        <v>1569</v>
      </c>
      <c r="C224" s="722">
        <v>19260</v>
      </c>
      <c r="D224" s="722">
        <v>19260</v>
      </c>
      <c r="E224" s="720" t="s">
        <v>11</v>
      </c>
      <c r="F224" s="672" t="s">
        <v>1221</v>
      </c>
      <c r="G224" s="681">
        <v>19260</v>
      </c>
      <c r="H224" s="672" t="s">
        <v>1221</v>
      </c>
      <c r="I224" s="681">
        <v>19260</v>
      </c>
      <c r="J224" s="672" t="s">
        <v>287</v>
      </c>
      <c r="K224" s="672" t="s">
        <v>1571</v>
      </c>
      <c r="L224" s="1275">
        <v>46198</v>
      </c>
    </row>
    <row r="225" spans="1:12" ht="45" customHeight="1">
      <c r="A225" s="1297"/>
      <c r="B225" s="720"/>
      <c r="C225" s="722"/>
      <c r="D225" s="722"/>
      <c r="E225" s="720"/>
      <c r="F225" s="672" t="s">
        <v>1190</v>
      </c>
      <c r="G225" s="681">
        <v>21400</v>
      </c>
      <c r="H225" s="672"/>
      <c r="I225" s="681"/>
      <c r="J225" s="672"/>
      <c r="K225" s="672"/>
      <c r="L225" s="1275"/>
    </row>
    <row r="226" spans="1:12" ht="45" customHeight="1">
      <c r="A226" s="1297"/>
      <c r="B226" s="720"/>
      <c r="C226" s="722"/>
      <c r="D226" s="722"/>
      <c r="E226" s="720"/>
      <c r="F226" s="672" t="s">
        <v>1239</v>
      </c>
      <c r="G226" s="681">
        <v>23540</v>
      </c>
      <c r="H226" s="672"/>
      <c r="I226" s="681"/>
      <c r="J226" s="672"/>
      <c r="K226" s="672"/>
      <c r="L226" s="1275"/>
    </row>
    <row r="227" spans="1:12" s="675" customFormat="1" ht="45" customHeight="1">
      <c r="A227" s="1272">
        <v>169</v>
      </c>
      <c r="B227" s="180" t="s">
        <v>1572</v>
      </c>
      <c r="C227" s="681">
        <v>33000</v>
      </c>
      <c r="D227" s="681">
        <v>33000</v>
      </c>
      <c r="E227" s="672" t="s">
        <v>11</v>
      </c>
      <c r="F227" s="672" t="s">
        <v>1245</v>
      </c>
      <c r="G227" s="681">
        <v>33000</v>
      </c>
      <c r="H227" s="672" t="s">
        <v>1245</v>
      </c>
      <c r="I227" s="681">
        <v>33000</v>
      </c>
      <c r="J227" s="672" t="s">
        <v>287</v>
      </c>
      <c r="K227" s="672" t="s">
        <v>1573</v>
      </c>
      <c r="L227" s="1275">
        <v>46198</v>
      </c>
    </row>
    <row r="228" spans="1:12" ht="22.5" customHeight="1">
      <c r="A228" s="1272">
        <v>170</v>
      </c>
      <c r="B228" s="180" t="s">
        <v>1191</v>
      </c>
      <c r="C228" s="681">
        <v>17000</v>
      </c>
      <c r="D228" s="681">
        <v>17000</v>
      </c>
      <c r="E228" s="672" t="s">
        <v>11</v>
      </c>
      <c r="F228" s="672" t="s">
        <v>1574</v>
      </c>
      <c r="G228" s="681">
        <v>17000</v>
      </c>
      <c r="H228" s="672" t="s">
        <v>1574</v>
      </c>
      <c r="I228" s="681">
        <v>17000</v>
      </c>
      <c r="J228" s="672" t="s">
        <v>287</v>
      </c>
      <c r="K228" s="672" t="s">
        <v>1575</v>
      </c>
      <c r="L228" s="1275">
        <v>46199</v>
      </c>
    </row>
    <row r="229" spans="1:12" ht="22.5" customHeight="1">
      <c r="A229" s="1272">
        <v>171</v>
      </c>
      <c r="B229" s="180" t="s">
        <v>1191</v>
      </c>
      <c r="C229" s="681">
        <v>17000</v>
      </c>
      <c r="D229" s="681">
        <v>17000</v>
      </c>
      <c r="E229" s="672" t="s">
        <v>11</v>
      </c>
      <c r="F229" s="174" t="s">
        <v>1576</v>
      </c>
      <c r="G229" s="681">
        <v>17000</v>
      </c>
      <c r="H229" s="174" t="s">
        <v>1576</v>
      </c>
      <c r="I229" s="681">
        <v>17000</v>
      </c>
      <c r="J229" s="672" t="s">
        <v>287</v>
      </c>
      <c r="K229" s="672" t="s">
        <v>1577</v>
      </c>
      <c r="L229" s="1275">
        <v>46199</v>
      </c>
    </row>
    <row r="230" spans="1:12" ht="22.5" customHeight="1">
      <c r="A230" s="1272">
        <v>172</v>
      </c>
      <c r="B230" s="180" t="s">
        <v>1191</v>
      </c>
      <c r="C230" s="681">
        <v>17000</v>
      </c>
      <c r="D230" s="681">
        <v>17000</v>
      </c>
      <c r="E230" s="672" t="s">
        <v>11</v>
      </c>
      <c r="F230" s="174" t="s">
        <v>1213</v>
      </c>
      <c r="G230" s="681">
        <v>17000</v>
      </c>
      <c r="H230" s="174" t="s">
        <v>1213</v>
      </c>
      <c r="I230" s="681">
        <v>17000</v>
      </c>
      <c r="J230" s="672" t="s">
        <v>287</v>
      </c>
      <c r="K230" s="672" t="s">
        <v>1578</v>
      </c>
      <c r="L230" s="1275">
        <v>46199</v>
      </c>
    </row>
    <row r="231" spans="1:12" ht="22.5" customHeight="1">
      <c r="A231" s="1272">
        <v>173</v>
      </c>
      <c r="B231" s="180" t="s">
        <v>1191</v>
      </c>
      <c r="C231" s="681">
        <v>17000</v>
      </c>
      <c r="D231" s="681">
        <v>17000</v>
      </c>
      <c r="E231" s="672" t="s">
        <v>11</v>
      </c>
      <c r="F231" s="174" t="s">
        <v>1215</v>
      </c>
      <c r="G231" s="681">
        <v>17000</v>
      </c>
      <c r="H231" s="174" t="s">
        <v>1215</v>
      </c>
      <c r="I231" s="681">
        <v>17000</v>
      </c>
      <c r="J231" s="672" t="s">
        <v>287</v>
      </c>
      <c r="K231" s="672" t="s">
        <v>1579</v>
      </c>
      <c r="L231" s="1275">
        <v>46199</v>
      </c>
    </row>
    <row r="232" spans="1:12" ht="22.5" customHeight="1">
      <c r="A232" s="1272">
        <v>174</v>
      </c>
      <c r="B232" s="180" t="s">
        <v>1191</v>
      </c>
      <c r="C232" s="681">
        <v>17000</v>
      </c>
      <c r="D232" s="681">
        <v>17000</v>
      </c>
      <c r="E232" s="672" t="s">
        <v>11</v>
      </c>
      <c r="F232" s="174" t="s">
        <v>1261</v>
      </c>
      <c r="G232" s="681">
        <v>17000</v>
      </c>
      <c r="H232" s="174" t="s">
        <v>1261</v>
      </c>
      <c r="I232" s="681">
        <v>17000</v>
      </c>
      <c r="J232" s="672" t="s">
        <v>287</v>
      </c>
      <c r="K232" s="672" t="s">
        <v>1580</v>
      </c>
      <c r="L232" s="1275">
        <v>46199</v>
      </c>
    </row>
    <row r="233" spans="1:12" ht="22.5" customHeight="1">
      <c r="A233" s="1272">
        <v>175</v>
      </c>
      <c r="B233" s="180" t="s">
        <v>1191</v>
      </c>
      <c r="C233" s="681">
        <v>17000</v>
      </c>
      <c r="D233" s="681">
        <v>17000</v>
      </c>
      <c r="E233" s="672" t="s">
        <v>11</v>
      </c>
      <c r="F233" s="672" t="s">
        <v>1581</v>
      </c>
      <c r="G233" s="681">
        <v>17000</v>
      </c>
      <c r="H233" s="672" t="s">
        <v>1581</v>
      </c>
      <c r="I233" s="681">
        <v>17000</v>
      </c>
      <c r="J233" s="672" t="s">
        <v>287</v>
      </c>
      <c r="K233" s="672" t="s">
        <v>1582</v>
      </c>
      <c r="L233" s="1275">
        <v>46199</v>
      </c>
    </row>
    <row r="234" spans="1:12" ht="22.5" customHeight="1">
      <c r="A234" s="1272">
        <v>176</v>
      </c>
      <c r="B234" s="180" t="s">
        <v>1191</v>
      </c>
      <c r="C234" s="681">
        <v>17000</v>
      </c>
      <c r="D234" s="681">
        <v>17000</v>
      </c>
      <c r="E234" s="672" t="s">
        <v>11</v>
      </c>
      <c r="F234" s="672" t="s">
        <v>1583</v>
      </c>
      <c r="G234" s="681">
        <v>17000</v>
      </c>
      <c r="H234" s="672" t="s">
        <v>1583</v>
      </c>
      <c r="I234" s="681">
        <v>17000</v>
      </c>
      <c r="J234" s="672" t="s">
        <v>287</v>
      </c>
      <c r="K234" s="672" t="s">
        <v>1584</v>
      </c>
      <c r="L234" s="1275">
        <v>46199</v>
      </c>
    </row>
    <row r="235" spans="1:12" ht="22.5" customHeight="1">
      <c r="A235" s="1272">
        <v>177</v>
      </c>
      <c r="B235" s="180" t="s">
        <v>1191</v>
      </c>
      <c r="C235" s="681">
        <v>15000</v>
      </c>
      <c r="D235" s="681">
        <v>15000</v>
      </c>
      <c r="E235" s="672" t="s">
        <v>11</v>
      </c>
      <c r="F235" s="672" t="s">
        <v>1202</v>
      </c>
      <c r="G235" s="1300">
        <v>15000</v>
      </c>
      <c r="H235" s="672" t="s">
        <v>1202</v>
      </c>
      <c r="I235" s="1300">
        <v>15000</v>
      </c>
      <c r="J235" s="672" t="s">
        <v>287</v>
      </c>
      <c r="K235" s="672" t="s">
        <v>1585</v>
      </c>
      <c r="L235" s="1275">
        <v>46203</v>
      </c>
    </row>
    <row r="236" spans="1:12" ht="22.5" customHeight="1">
      <c r="A236" s="1272">
        <v>178</v>
      </c>
      <c r="B236" s="180" t="s">
        <v>1191</v>
      </c>
      <c r="C236" s="681">
        <v>15000</v>
      </c>
      <c r="D236" s="681">
        <v>15000</v>
      </c>
      <c r="E236" s="672" t="s">
        <v>11</v>
      </c>
      <c r="F236" s="672" t="s">
        <v>1259</v>
      </c>
      <c r="G236" s="1300">
        <v>15000</v>
      </c>
      <c r="H236" s="672" t="s">
        <v>1259</v>
      </c>
      <c r="I236" s="1300">
        <v>15000</v>
      </c>
      <c r="J236" s="672" t="s">
        <v>287</v>
      </c>
      <c r="K236" s="672" t="s">
        <v>1586</v>
      </c>
      <c r="L236" s="1275">
        <v>46203</v>
      </c>
    </row>
    <row r="237" spans="1:12" ht="21">
      <c r="A237" s="1272">
        <v>179</v>
      </c>
      <c r="B237" s="180" t="s">
        <v>1230</v>
      </c>
      <c r="C237" s="681">
        <v>39000</v>
      </c>
      <c r="D237" s="681">
        <v>39000</v>
      </c>
      <c r="E237" s="672" t="s">
        <v>11</v>
      </c>
      <c r="F237" s="672" t="s">
        <v>1120</v>
      </c>
      <c r="G237" s="1300">
        <v>39000</v>
      </c>
      <c r="H237" s="672" t="s">
        <v>1120</v>
      </c>
      <c r="I237" s="1300">
        <v>39000</v>
      </c>
      <c r="J237" s="672" t="s">
        <v>287</v>
      </c>
      <c r="K237" s="672" t="s">
        <v>1587</v>
      </c>
      <c r="L237" s="1275">
        <v>46203</v>
      </c>
    </row>
    <row r="238" spans="1:12" ht="21">
      <c r="A238" s="1272">
        <v>180</v>
      </c>
      <c r="B238" s="180" t="s">
        <v>1230</v>
      </c>
      <c r="C238" s="681">
        <v>39000</v>
      </c>
      <c r="D238" s="681">
        <v>39000</v>
      </c>
      <c r="E238" s="672" t="s">
        <v>11</v>
      </c>
      <c r="F238" s="672" t="s">
        <v>1123</v>
      </c>
      <c r="G238" s="1300">
        <v>39000</v>
      </c>
      <c r="H238" s="672" t="s">
        <v>1123</v>
      </c>
      <c r="I238" s="1300">
        <v>39000</v>
      </c>
      <c r="J238" s="672" t="s">
        <v>287</v>
      </c>
      <c r="K238" s="672" t="s">
        <v>1588</v>
      </c>
      <c r="L238" s="1275">
        <v>46203</v>
      </c>
    </row>
    <row r="239" spans="1:12" ht="21">
      <c r="A239" s="1272">
        <v>181</v>
      </c>
      <c r="B239" s="180" t="s">
        <v>1230</v>
      </c>
      <c r="C239" s="681">
        <v>39000</v>
      </c>
      <c r="D239" s="681">
        <v>39000</v>
      </c>
      <c r="E239" s="672" t="s">
        <v>11</v>
      </c>
      <c r="F239" s="672" t="s">
        <v>1126</v>
      </c>
      <c r="G239" s="1300">
        <v>39000</v>
      </c>
      <c r="H239" s="672" t="s">
        <v>1126</v>
      </c>
      <c r="I239" s="1300">
        <v>39000</v>
      </c>
      <c r="J239" s="672" t="s">
        <v>287</v>
      </c>
      <c r="K239" s="672" t="s">
        <v>1589</v>
      </c>
      <c r="L239" s="1275">
        <v>46203</v>
      </c>
    </row>
    <row r="240" spans="1:12" ht="22.5" customHeight="1">
      <c r="A240" s="1272">
        <v>182</v>
      </c>
      <c r="B240" s="180" t="s">
        <v>1234</v>
      </c>
      <c r="C240" s="681">
        <v>33000</v>
      </c>
      <c r="D240" s="681">
        <v>33000</v>
      </c>
      <c r="E240" s="672" t="s">
        <v>11</v>
      </c>
      <c r="F240" s="672" t="s">
        <v>1129</v>
      </c>
      <c r="G240" s="1300">
        <v>33000</v>
      </c>
      <c r="H240" s="672" t="s">
        <v>1129</v>
      </c>
      <c r="I240" s="1300">
        <v>33000</v>
      </c>
      <c r="J240" s="672" t="s">
        <v>287</v>
      </c>
      <c r="K240" s="672" t="s">
        <v>1590</v>
      </c>
      <c r="L240" s="1275">
        <v>46203</v>
      </c>
    </row>
    <row r="241" spans="1:12" ht="22.5" customHeight="1">
      <c r="A241" s="1272">
        <v>183</v>
      </c>
      <c r="B241" s="180" t="s">
        <v>1591</v>
      </c>
      <c r="C241" s="681">
        <v>39000</v>
      </c>
      <c r="D241" s="681">
        <v>39000</v>
      </c>
      <c r="E241" s="672" t="s">
        <v>11</v>
      </c>
      <c r="F241" s="672" t="s">
        <v>1132</v>
      </c>
      <c r="G241" s="1300">
        <v>39000</v>
      </c>
      <c r="H241" s="672" t="s">
        <v>1132</v>
      </c>
      <c r="I241" s="1300">
        <v>39000</v>
      </c>
      <c r="J241" s="672" t="s">
        <v>287</v>
      </c>
      <c r="K241" s="672" t="s">
        <v>1592</v>
      </c>
      <c r="L241" s="1275">
        <v>46203</v>
      </c>
    </row>
    <row r="242" spans="1:12" ht="22.5" customHeight="1">
      <c r="A242" s="1272">
        <v>184</v>
      </c>
      <c r="B242" s="180" t="s">
        <v>1591</v>
      </c>
      <c r="C242" s="681">
        <v>34500</v>
      </c>
      <c r="D242" s="681">
        <v>34500</v>
      </c>
      <c r="E242" s="672" t="s">
        <v>11</v>
      </c>
      <c r="F242" s="672" t="s">
        <v>1133</v>
      </c>
      <c r="G242" s="1300">
        <v>34500</v>
      </c>
      <c r="H242" s="672" t="s">
        <v>1133</v>
      </c>
      <c r="I242" s="1300">
        <v>34500</v>
      </c>
      <c r="J242" s="672" t="s">
        <v>287</v>
      </c>
      <c r="K242" s="672" t="s">
        <v>1593</v>
      </c>
      <c r="L242" s="1275">
        <v>46203</v>
      </c>
    </row>
    <row r="243" spans="1:12" ht="22.5" customHeight="1">
      <c r="A243" s="1272">
        <v>185</v>
      </c>
      <c r="B243" s="180" t="s">
        <v>1591</v>
      </c>
      <c r="C243" s="681">
        <v>34500</v>
      </c>
      <c r="D243" s="681">
        <v>34500</v>
      </c>
      <c r="E243" s="672" t="s">
        <v>11</v>
      </c>
      <c r="F243" s="672" t="s">
        <v>1134</v>
      </c>
      <c r="G243" s="1300">
        <v>34500</v>
      </c>
      <c r="H243" s="672" t="s">
        <v>1134</v>
      </c>
      <c r="I243" s="1300">
        <v>34500</v>
      </c>
      <c r="J243" s="672" t="s">
        <v>287</v>
      </c>
      <c r="K243" s="672" t="s">
        <v>1594</v>
      </c>
      <c r="L243" s="1275">
        <v>46203</v>
      </c>
    </row>
  </sheetData>
  <mergeCells count="140"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28:A30"/>
    <mergeCell ref="B28:B30"/>
    <mergeCell ref="C28:C30"/>
    <mergeCell ref="D28:D30"/>
    <mergeCell ref="H29:H30"/>
    <mergeCell ref="I29:I30"/>
    <mergeCell ref="J29:J30"/>
    <mergeCell ref="K29:K30"/>
    <mergeCell ref="L29:L30"/>
    <mergeCell ref="I22:I23"/>
    <mergeCell ref="J22:J23"/>
    <mergeCell ref="K22:K23"/>
    <mergeCell ref="L22:L23"/>
    <mergeCell ref="A25:A27"/>
    <mergeCell ref="B25:B27"/>
    <mergeCell ref="C25:C27"/>
    <mergeCell ref="D25:D27"/>
    <mergeCell ref="H26:H27"/>
    <mergeCell ref="I26:I27"/>
    <mergeCell ref="J26:J27"/>
    <mergeCell ref="K26:K27"/>
    <mergeCell ref="L26:L27"/>
    <mergeCell ref="A59:A61"/>
    <mergeCell ref="B59:B61"/>
    <mergeCell ref="C59:C61"/>
    <mergeCell ref="D59:D61"/>
    <mergeCell ref="E59:E61"/>
    <mergeCell ref="A1:L1"/>
    <mergeCell ref="A2:L2"/>
    <mergeCell ref="F3:G3"/>
    <mergeCell ref="H3:I3"/>
    <mergeCell ref="K3:L3"/>
    <mergeCell ref="A18:A20"/>
    <mergeCell ref="B18:B20"/>
    <mergeCell ref="C18:C20"/>
    <mergeCell ref="D18:D20"/>
    <mergeCell ref="H19:H20"/>
    <mergeCell ref="I19:I20"/>
    <mergeCell ref="J19:J20"/>
    <mergeCell ref="K19:K20"/>
    <mergeCell ref="L19:L20"/>
    <mergeCell ref="A21:A23"/>
    <mergeCell ref="B21:B23"/>
    <mergeCell ref="C21:C23"/>
    <mergeCell ref="D21:D23"/>
    <mergeCell ref="H22:H23"/>
    <mergeCell ref="D201:D203"/>
    <mergeCell ref="C201:C203"/>
    <mergeCell ref="B201:B203"/>
    <mergeCell ref="K151:K153"/>
    <mergeCell ref="L151:L153"/>
    <mergeCell ref="E207:E209"/>
    <mergeCell ref="E204:E206"/>
    <mergeCell ref="E201:E203"/>
    <mergeCell ref="A151:A153"/>
    <mergeCell ref="B151:B153"/>
    <mergeCell ref="C151:C153"/>
    <mergeCell ref="D151:D153"/>
    <mergeCell ref="E151:E153"/>
    <mergeCell ref="A99:A101"/>
    <mergeCell ref="B99:B101"/>
    <mergeCell ref="C99:C101"/>
    <mergeCell ref="D99:D101"/>
    <mergeCell ref="E99:E101"/>
    <mergeCell ref="A96:A98"/>
    <mergeCell ref="B96:B98"/>
    <mergeCell ref="C96:C98"/>
    <mergeCell ref="D96:D98"/>
    <mergeCell ref="E96:E98"/>
    <mergeCell ref="L65:L66"/>
    <mergeCell ref="A67:A69"/>
    <mergeCell ref="B67:B69"/>
    <mergeCell ref="C67:C69"/>
    <mergeCell ref="D67:D69"/>
    <mergeCell ref="E67:E69"/>
    <mergeCell ref="A64:A66"/>
    <mergeCell ref="B64:B66"/>
    <mergeCell ref="C64:C66"/>
    <mergeCell ref="D64:D66"/>
    <mergeCell ref="E64:E66"/>
    <mergeCell ref="H71:H72"/>
    <mergeCell ref="I71:I72"/>
    <mergeCell ref="A73:A75"/>
    <mergeCell ref="B73:B75"/>
    <mergeCell ref="C73:C75"/>
    <mergeCell ref="D73:D75"/>
    <mergeCell ref="E73:E75"/>
    <mergeCell ref="H74:H75"/>
    <mergeCell ref="I74:I75"/>
    <mergeCell ref="A70:A72"/>
    <mergeCell ref="B70:B72"/>
    <mergeCell ref="C70:C72"/>
    <mergeCell ref="D70:D72"/>
    <mergeCell ref="E70:E72"/>
    <mergeCell ref="A204:A206"/>
    <mergeCell ref="A207:A209"/>
    <mergeCell ref="A218:A220"/>
    <mergeCell ref="B218:B220"/>
    <mergeCell ref="C218:C220"/>
    <mergeCell ref="J74:J75"/>
    <mergeCell ref="K74:K75"/>
    <mergeCell ref="L74:L75"/>
    <mergeCell ref="A201:A203"/>
    <mergeCell ref="A123:A125"/>
    <mergeCell ref="B123:B125"/>
    <mergeCell ref="C123:C125"/>
    <mergeCell ref="D123:D125"/>
    <mergeCell ref="E123:E125"/>
    <mergeCell ref="A120:A122"/>
    <mergeCell ref="B120:B122"/>
    <mergeCell ref="C120:C122"/>
    <mergeCell ref="D120:D122"/>
    <mergeCell ref="E120:E122"/>
    <mergeCell ref="A117:A119"/>
    <mergeCell ref="B117:B119"/>
    <mergeCell ref="C117:C119"/>
    <mergeCell ref="D117:D119"/>
    <mergeCell ref="E117:E119"/>
    <mergeCell ref="A224:A226"/>
    <mergeCell ref="B224:B226"/>
    <mergeCell ref="C224:C226"/>
    <mergeCell ref="D224:D226"/>
    <mergeCell ref="E224:E226"/>
    <mergeCell ref="D218:D220"/>
    <mergeCell ref="E218:E220"/>
    <mergeCell ref="A221:A223"/>
    <mergeCell ref="B221:B223"/>
    <mergeCell ref="C221:C223"/>
    <mergeCell ref="D221:D223"/>
    <mergeCell ref="E221:E223"/>
  </mergeCells>
  <phoneticPr fontId="34" type="noConversion"/>
  <pageMargins left="0.70866141732283472" right="0.70866141732283472" top="0.53" bottom="0.36" header="0.31496062992125984" footer="0.2"/>
  <pageSetup paperSize="9" scale="49" fitToHeight="0" orientation="landscape" r:id="rId1"/>
  <rowBreaks count="3" manualBreakCount="3">
    <brk id="16" max="16383" man="1"/>
    <brk id="84" max="11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18" sqref="A118:XFD119"/>
    </sheetView>
  </sheetViews>
  <sheetFormatPr defaultRowHeight="23.25"/>
  <cols>
    <col min="1" max="1" width="5.5703125" style="331" customWidth="1"/>
    <col min="2" max="2" width="42.42578125" style="331" customWidth="1"/>
    <col min="3" max="3" width="18.7109375" style="331" bestFit="1" customWidth="1"/>
    <col min="4" max="4" width="18.42578125" style="331" customWidth="1"/>
    <col min="5" max="5" width="19.140625" style="331" customWidth="1"/>
    <col min="6" max="6" width="35.42578125" style="512" customWidth="1"/>
    <col min="7" max="7" width="18.7109375" style="331" customWidth="1"/>
    <col min="8" max="8" width="31.140625" style="498" customWidth="1"/>
    <col min="9" max="9" width="16.85546875" style="331" customWidth="1"/>
    <col min="10" max="10" width="38" style="498" customWidth="1"/>
    <col min="11" max="11" width="17.28515625" style="498" customWidth="1"/>
    <col min="12" max="12" width="21.5703125" style="498" customWidth="1"/>
    <col min="13" max="16384" width="9.140625" style="331"/>
  </cols>
  <sheetData>
    <row r="1" spans="1:12" ht="27.75" customHeight="1">
      <c r="A1" s="820" t="s">
        <v>129</v>
      </c>
      <c r="B1" s="820"/>
      <c r="C1" s="820"/>
      <c r="D1" s="820"/>
      <c r="E1" s="820"/>
      <c r="F1" s="820"/>
      <c r="G1" s="820"/>
      <c r="H1" s="820"/>
      <c r="I1" s="820"/>
      <c r="J1" s="820"/>
      <c r="K1" s="820"/>
      <c r="L1" s="820"/>
    </row>
    <row r="2" spans="1:12" ht="27.75" customHeight="1">
      <c r="A2" s="820" t="s">
        <v>128</v>
      </c>
      <c r="B2" s="820"/>
      <c r="C2" s="820"/>
      <c r="D2" s="820"/>
      <c r="E2" s="820"/>
      <c r="F2" s="820"/>
      <c r="G2" s="820"/>
      <c r="H2" s="820"/>
      <c r="I2" s="820"/>
      <c r="J2" s="820"/>
      <c r="K2" s="820"/>
      <c r="L2" s="820"/>
    </row>
    <row r="3" spans="1:12" ht="42" customHeight="1">
      <c r="A3" s="332" t="s">
        <v>1</v>
      </c>
      <c r="B3" s="332" t="s">
        <v>2</v>
      </c>
      <c r="C3" s="332" t="s">
        <v>3</v>
      </c>
      <c r="D3" s="332" t="s">
        <v>4</v>
      </c>
      <c r="E3" s="332" t="s">
        <v>5</v>
      </c>
      <c r="F3" s="821" t="s">
        <v>6</v>
      </c>
      <c r="G3" s="822"/>
      <c r="H3" s="821" t="s">
        <v>7</v>
      </c>
      <c r="I3" s="822"/>
      <c r="J3" s="478" t="s">
        <v>8</v>
      </c>
      <c r="K3" s="823" t="s">
        <v>9</v>
      </c>
      <c r="L3" s="824"/>
    </row>
    <row r="4" spans="1:12" ht="93" hidden="1">
      <c r="A4" s="333">
        <v>1</v>
      </c>
      <c r="B4" s="334" t="s">
        <v>10</v>
      </c>
      <c r="C4" s="335">
        <v>89032.26</v>
      </c>
      <c r="D4" s="335">
        <v>89032.26</v>
      </c>
      <c r="E4" s="333" t="s">
        <v>11</v>
      </c>
      <c r="F4" s="500"/>
      <c r="G4" s="336" t="s">
        <v>12</v>
      </c>
      <c r="H4" s="334"/>
      <c r="I4" s="334" t="s">
        <v>12</v>
      </c>
      <c r="J4" s="334" t="s">
        <v>13</v>
      </c>
      <c r="K4" s="334"/>
      <c r="L4" s="334" t="s">
        <v>14</v>
      </c>
    </row>
    <row r="5" spans="1:12" ht="93" hidden="1">
      <c r="A5" s="333">
        <v>2</v>
      </c>
      <c r="B5" s="334" t="s">
        <v>15</v>
      </c>
      <c r="C5" s="335">
        <v>89032.26</v>
      </c>
      <c r="D5" s="335">
        <v>89032.26</v>
      </c>
      <c r="E5" s="333" t="s">
        <v>11</v>
      </c>
      <c r="F5" s="500"/>
      <c r="G5" s="336" t="s">
        <v>16</v>
      </c>
      <c r="H5" s="334"/>
      <c r="I5" s="334" t="s">
        <v>16</v>
      </c>
      <c r="J5" s="334" t="s">
        <v>13</v>
      </c>
      <c r="K5" s="334"/>
      <c r="L5" s="334" t="s">
        <v>17</v>
      </c>
    </row>
    <row r="6" spans="1:12" ht="116.25" hidden="1">
      <c r="A6" s="333">
        <v>3</v>
      </c>
      <c r="B6" s="334" t="s">
        <v>18</v>
      </c>
      <c r="C6" s="335">
        <v>89032.26</v>
      </c>
      <c r="D6" s="335">
        <v>89032.26</v>
      </c>
      <c r="E6" s="333" t="s">
        <v>11</v>
      </c>
      <c r="F6" s="500"/>
      <c r="G6" s="336" t="s">
        <v>19</v>
      </c>
      <c r="H6" s="334"/>
      <c r="I6" s="334" t="s">
        <v>19</v>
      </c>
      <c r="J6" s="334" t="s">
        <v>13</v>
      </c>
      <c r="K6" s="334"/>
      <c r="L6" s="334" t="s">
        <v>20</v>
      </c>
    </row>
    <row r="7" spans="1:12" ht="116.25" hidden="1">
      <c r="A7" s="333">
        <v>4</v>
      </c>
      <c r="B7" s="334" t="s">
        <v>21</v>
      </c>
      <c r="C7" s="335">
        <v>89032.26</v>
      </c>
      <c r="D7" s="335">
        <v>89032.26</v>
      </c>
      <c r="E7" s="333" t="s">
        <v>11</v>
      </c>
      <c r="F7" s="500"/>
      <c r="G7" s="336" t="s">
        <v>22</v>
      </c>
      <c r="H7" s="334"/>
      <c r="I7" s="334" t="s">
        <v>22</v>
      </c>
      <c r="J7" s="334" t="s">
        <v>13</v>
      </c>
      <c r="K7" s="334"/>
      <c r="L7" s="334" t="s">
        <v>23</v>
      </c>
    </row>
    <row r="8" spans="1:12" ht="139.5" hidden="1">
      <c r="A8" s="333">
        <v>5</v>
      </c>
      <c r="B8" s="334" t="s">
        <v>24</v>
      </c>
      <c r="C8" s="335">
        <v>89032.26</v>
      </c>
      <c r="D8" s="335">
        <v>89032.26</v>
      </c>
      <c r="E8" s="333" t="s">
        <v>11</v>
      </c>
      <c r="F8" s="500"/>
      <c r="G8" s="336" t="s">
        <v>25</v>
      </c>
      <c r="H8" s="334"/>
      <c r="I8" s="334" t="s">
        <v>25</v>
      </c>
      <c r="J8" s="334" t="s">
        <v>13</v>
      </c>
      <c r="K8" s="334"/>
      <c r="L8" s="334" t="s">
        <v>26</v>
      </c>
    </row>
    <row r="9" spans="1:12" ht="116.25" hidden="1">
      <c r="A9" s="333">
        <v>6</v>
      </c>
      <c r="B9" s="334" t="s">
        <v>27</v>
      </c>
      <c r="C9" s="335">
        <v>12000</v>
      </c>
      <c r="D9" s="337">
        <v>0</v>
      </c>
      <c r="E9" s="333" t="s">
        <v>11</v>
      </c>
      <c r="F9" s="500"/>
      <c r="G9" s="336" t="s">
        <v>28</v>
      </c>
      <c r="H9" s="334"/>
      <c r="I9" s="334" t="s">
        <v>28</v>
      </c>
      <c r="J9" s="334" t="s">
        <v>29</v>
      </c>
      <c r="K9" s="334"/>
      <c r="L9" s="334" t="s">
        <v>30</v>
      </c>
    </row>
    <row r="10" spans="1:12" ht="93" hidden="1">
      <c r="A10" s="333">
        <v>7</v>
      </c>
      <c r="B10" s="334" t="s">
        <v>31</v>
      </c>
      <c r="C10" s="335">
        <v>90000</v>
      </c>
      <c r="D10" s="335">
        <v>90000</v>
      </c>
      <c r="E10" s="333" t="s">
        <v>11</v>
      </c>
      <c r="F10" s="500"/>
      <c r="G10" s="336" t="s">
        <v>32</v>
      </c>
      <c r="H10" s="334"/>
      <c r="I10" s="334" t="s">
        <v>32</v>
      </c>
      <c r="J10" s="334" t="s">
        <v>13</v>
      </c>
      <c r="K10" s="334"/>
      <c r="L10" s="334" t="s">
        <v>33</v>
      </c>
    </row>
    <row r="11" spans="1:12" ht="116.25" hidden="1">
      <c r="A11" s="333">
        <v>8</v>
      </c>
      <c r="B11" s="334" t="s">
        <v>34</v>
      </c>
      <c r="C11" s="335">
        <v>90000</v>
      </c>
      <c r="D11" s="337">
        <v>0</v>
      </c>
      <c r="E11" s="333" t="s">
        <v>11</v>
      </c>
      <c r="F11" s="500"/>
      <c r="G11" s="336" t="s">
        <v>35</v>
      </c>
      <c r="H11" s="334"/>
      <c r="I11" s="334" t="s">
        <v>35</v>
      </c>
      <c r="J11" s="334" t="s">
        <v>29</v>
      </c>
      <c r="K11" s="334"/>
      <c r="L11" s="334" t="s">
        <v>36</v>
      </c>
    </row>
    <row r="12" spans="1:12" ht="116.25" hidden="1">
      <c r="A12" s="333">
        <v>9</v>
      </c>
      <c r="B12" s="334" t="s">
        <v>37</v>
      </c>
      <c r="C12" s="335">
        <v>89032.26</v>
      </c>
      <c r="D12" s="335">
        <v>89032.26</v>
      </c>
      <c r="E12" s="333" t="s">
        <v>11</v>
      </c>
      <c r="F12" s="500"/>
      <c r="G12" s="336" t="s">
        <v>38</v>
      </c>
      <c r="H12" s="334"/>
      <c r="I12" s="334" t="s">
        <v>38</v>
      </c>
      <c r="J12" s="334" t="s">
        <v>13</v>
      </c>
      <c r="K12" s="334"/>
      <c r="L12" s="334" t="s">
        <v>39</v>
      </c>
    </row>
    <row r="13" spans="1:12" ht="93" hidden="1">
      <c r="A13" s="333">
        <v>10</v>
      </c>
      <c r="B13" s="334" t="s">
        <v>40</v>
      </c>
      <c r="C13" s="335">
        <v>90000</v>
      </c>
      <c r="D13" s="335">
        <v>90000</v>
      </c>
      <c r="E13" s="333" t="s">
        <v>11</v>
      </c>
      <c r="F13" s="500"/>
      <c r="G13" s="336" t="s">
        <v>41</v>
      </c>
      <c r="H13" s="334"/>
      <c r="I13" s="334" t="s">
        <v>41</v>
      </c>
      <c r="J13" s="334" t="s">
        <v>13</v>
      </c>
      <c r="K13" s="334"/>
      <c r="L13" s="334" t="s">
        <v>42</v>
      </c>
    </row>
    <row r="14" spans="1:12" ht="116.25" hidden="1">
      <c r="A14" s="333">
        <v>11</v>
      </c>
      <c r="B14" s="334" t="s">
        <v>43</v>
      </c>
      <c r="C14" s="335">
        <v>89032.26</v>
      </c>
      <c r="D14" s="335">
        <v>89032.26</v>
      </c>
      <c r="E14" s="333" t="s">
        <v>11</v>
      </c>
      <c r="F14" s="500"/>
      <c r="G14" s="336" t="s">
        <v>44</v>
      </c>
      <c r="H14" s="334"/>
      <c r="I14" s="334" t="s">
        <v>44</v>
      </c>
      <c r="J14" s="334" t="s">
        <v>13</v>
      </c>
      <c r="K14" s="334"/>
      <c r="L14" s="334" t="s">
        <v>45</v>
      </c>
    </row>
    <row r="15" spans="1:12" ht="116.25" hidden="1">
      <c r="A15" s="333">
        <v>12</v>
      </c>
      <c r="B15" s="334" t="s">
        <v>46</v>
      </c>
      <c r="C15" s="335">
        <v>90000</v>
      </c>
      <c r="D15" s="335">
        <v>90000</v>
      </c>
      <c r="E15" s="333" t="s">
        <v>11</v>
      </c>
      <c r="F15" s="500"/>
      <c r="G15" s="336" t="s">
        <v>47</v>
      </c>
      <c r="H15" s="334"/>
      <c r="I15" s="334" t="s">
        <v>47</v>
      </c>
      <c r="J15" s="334" t="s">
        <v>13</v>
      </c>
      <c r="K15" s="334"/>
      <c r="L15" s="334" t="s">
        <v>48</v>
      </c>
    </row>
    <row r="16" spans="1:12" ht="116.25" hidden="1">
      <c r="A16" s="333">
        <v>13</v>
      </c>
      <c r="B16" s="334" t="s">
        <v>49</v>
      </c>
      <c r="C16" s="335">
        <v>90000</v>
      </c>
      <c r="D16" s="335">
        <v>90000</v>
      </c>
      <c r="E16" s="333" t="s">
        <v>11</v>
      </c>
      <c r="F16" s="500"/>
      <c r="G16" s="336" t="s">
        <v>50</v>
      </c>
      <c r="H16" s="334"/>
      <c r="I16" s="334" t="s">
        <v>50</v>
      </c>
      <c r="J16" s="334" t="s">
        <v>13</v>
      </c>
      <c r="K16" s="334"/>
      <c r="L16" s="334" t="s">
        <v>51</v>
      </c>
    </row>
    <row r="17" spans="1:12" ht="116.25" hidden="1">
      <c r="A17" s="333">
        <v>14</v>
      </c>
      <c r="B17" s="334" t="s">
        <v>52</v>
      </c>
      <c r="C17" s="335">
        <v>90000</v>
      </c>
      <c r="D17" s="335">
        <v>90000</v>
      </c>
      <c r="E17" s="333" t="s">
        <v>11</v>
      </c>
      <c r="F17" s="500"/>
      <c r="G17" s="336" t="s">
        <v>53</v>
      </c>
      <c r="H17" s="334"/>
      <c r="I17" s="334" t="s">
        <v>53</v>
      </c>
      <c r="J17" s="334" t="s">
        <v>13</v>
      </c>
      <c r="K17" s="334"/>
      <c r="L17" s="334" t="s">
        <v>54</v>
      </c>
    </row>
    <row r="18" spans="1:12" ht="139.5" hidden="1">
      <c r="A18" s="333">
        <v>15</v>
      </c>
      <c r="B18" s="334" t="s">
        <v>55</v>
      </c>
      <c r="C18" s="335">
        <v>90000</v>
      </c>
      <c r="D18" s="337">
        <v>0</v>
      </c>
      <c r="E18" s="333" t="s">
        <v>11</v>
      </c>
      <c r="F18" s="500"/>
      <c r="G18" s="336" t="s">
        <v>56</v>
      </c>
      <c r="H18" s="334"/>
      <c r="I18" s="334" t="s">
        <v>56</v>
      </c>
      <c r="J18" s="334" t="s">
        <v>29</v>
      </c>
      <c r="K18" s="334"/>
      <c r="L18" s="334" t="s">
        <v>57</v>
      </c>
    </row>
    <row r="19" spans="1:12" ht="116.25" hidden="1">
      <c r="A19" s="333">
        <v>16</v>
      </c>
      <c r="B19" s="334" t="s">
        <v>58</v>
      </c>
      <c r="C19" s="335">
        <v>71225.8</v>
      </c>
      <c r="D19" s="335">
        <v>71225.8</v>
      </c>
      <c r="E19" s="333" t="s">
        <v>11</v>
      </c>
      <c r="F19" s="500"/>
      <c r="G19" s="336" t="s">
        <v>59</v>
      </c>
      <c r="H19" s="334"/>
      <c r="I19" s="334" t="s">
        <v>59</v>
      </c>
      <c r="J19" s="334" t="s">
        <v>13</v>
      </c>
      <c r="K19" s="334"/>
      <c r="L19" s="334" t="s">
        <v>60</v>
      </c>
    </row>
    <row r="20" spans="1:12" ht="116.25" hidden="1">
      <c r="A20" s="333">
        <v>17</v>
      </c>
      <c r="B20" s="334" t="s">
        <v>61</v>
      </c>
      <c r="C20" s="335">
        <v>62322.58</v>
      </c>
      <c r="D20" s="335">
        <v>62322.58</v>
      </c>
      <c r="E20" s="333" t="s">
        <v>11</v>
      </c>
      <c r="F20" s="500"/>
      <c r="G20" s="336" t="s">
        <v>62</v>
      </c>
      <c r="H20" s="334"/>
      <c r="I20" s="334" t="s">
        <v>62</v>
      </c>
      <c r="J20" s="334" t="s">
        <v>13</v>
      </c>
      <c r="K20" s="334"/>
      <c r="L20" s="334" t="s">
        <v>63</v>
      </c>
    </row>
    <row r="21" spans="1:12" ht="139.5" hidden="1">
      <c r="A21" s="333">
        <v>18</v>
      </c>
      <c r="B21" s="334" t="s">
        <v>64</v>
      </c>
      <c r="C21" s="335">
        <v>71225.8</v>
      </c>
      <c r="D21" s="337">
        <v>0</v>
      </c>
      <c r="E21" s="333" t="s">
        <v>11</v>
      </c>
      <c r="F21" s="500"/>
      <c r="G21" s="336" t="s">
        <v>65</v>
      </c>
      <c r="H21" s="334"/>
      <c r="I21" s="334" t="s">
        <v>65</v>
      </c>
      <c r="J21" s="334" t="s">
        <v>29</v>
      </c>
      <c r="K21" s="334"/>
      <c r="L21" s="334" t="s">
        <v>66</v>
      </c>
    </row>
    <row r="22" spans="1:12" ht="116.25" hidden="1">
      <c r="A22" s="333">
        <v>19</v>
      </c>
      <c r="B22" s="334" t="s">
        <v>67</v>
      </c>
      <c r="C22" s="335">
        <v>71225.8</v>
      </c>
      <c r="D22" s="335">
        <v>71225.8</v>
      </c>
      <c r="E22" s="333" t="s">
        <v>11</v>
      </c>
      <c r="F22" s="500"/>
      <c r="G22" s="336" t="s">
        <v>68</v>
      </c>
      <c r="H22" s="334"/>
      <c r="I22" s="334" t="s">
        <v>68</v>
      </c>
      <c r="J22" s="334" t="s">
        <v>13</v>
      </c>
      <c r="K22" s="334"/>
      <c r="L22" s="334" t="s">
        <v>69</v>
      </c>
    </row>
    <row r="23" spans="1:12" ht="116.25" hidden="1">
      <c r="A23" s="333">
        <v>20</v>
      </c>
      <c r="B23" s="334" t="s">
        <v>70</v>
      </c>
      <c r="C23" s="335">
        <v>71225.8</v>
      </c>
      <c r="D23" s="335">
        <v>71225.8</v>
      </c>
      <c r="E23" s="333" t="s">
        <v>11</v>
      </c>
      <c r="F23" s="500"/>
      <c r="G23" s="336" t="s">
        <v>71</v>
      </c>
      <c r="H23" s="334"/>
      <c r="I23" s="334" t="s">
        <v>71</v>
      </c>
      <c r="J23" s="334" t="s">
        <v>13</v>
      </c>
      <c r="K23" s="334"/>
      <c r="L23" s="334" t="s">
        <v>72</v>
      </c>
    </row>
    <row r="24" spans="1:12" ht="116.25" hidden="1">
      <c r="A24" s="333">
        <v>21</v>
      </c>
      <c r="B24" s="334" t="s">
        <v>73</v>
      </c>
      <c r="C24" s="335">
        <v>89032.26</v>
      </c>
      <c r="D24" s="335">
        <v>89032.26</v>
      </c>
      <c r="E24" s="333" t="s">
        <v>11</v>
      </c>
      <c r="F24" s="500"/>
      <c r="G24" s="336" t="s">
        <v>74</v>
      </c>
      <c r="H24" s="334"/>
      <c r="I24" s="334" t="s">
        <v>74</v>
      </c>
      <c r="J24" s="334" t="s">
        <v>13</v>
      </c>
      <c r="K24" s="334"/>
      <c r="L24" s="334" t="s">
        <v>75</v>
      </c>
    </row>
    <row r="25" spans="1:12" ht="93" hidden="1">
      <c r="A25" s="333">
        <v>22</v>
      </c>
      <c r="B25" s="334" t="s">
        <v>76</v>
      </c>
      <c r="C25" s="335">
        <v>90000</v>
      </c>
      <c r="D25" s="335">
        <v>90000</v>
      </c>
      <c r="E25" s="333" t="s">
        <v>11</v>
      </c>
      <c r="F25" s="500"/>
      <c r="G25" s="336" t="s">
        <v>77</v>
      </c>
      <c r="H25" s="334"/>
      <c r="I25" s="334" t="s">
        <v>77</v>
      </c>
      <c r="J25" s="334" t="s">
        <v>13</v>
      </c>
      <c r="K25" s="334"/>
      <c r="L25" s="334" t="s">
        <v>78</v>
      </c>
    </row>
    <row r="26" spans="1:12" ht="116.25" hidden="1">
      <c r="A26" s="333">
        <v>23</v>
      </c>
      <c r="B26" s="334" t="s">
        <v>79</v>
      </c>
      <c r="C26" s="335">
        <v>89032.26</v>
      </c>
      <c r="D26" s="335">
        <v>89032.26</v>
      </c>
      <c r="E26" s="333" t="s">
        <v>11</v>
      </c>
      <c r="F26" s="500"/>
      <c r="G26" s="336" t="s">
        <v>80</v>
      </c>
      <c r="H26" s="334"/>
      <c r="I26" s="334" t="s">
        <v>80</v>
      </c>
      <c r="J26" s="334" t="s">
        <v>13</v>
      </c>
      <c r="K26" s="334"/>
      <c r="L26" s="334" t="s">
        <v>81</v>
      </c>
    </row>
    <row r="27" spans="1:12" ht="116.25" hidden="1">
      <c r="A27" s="333">
        <v>24</v>
      </c>
      <c r="B27" s="334" t="s">
        <v>82</v>
      </c>
      <c r="C27" s="335">
        <v>12000</v>
      </c>
      <c r="D27" s="337">
        <v>0</v>
      </c>
      <c r="E27" s="333" t="s">
        <v>11</v>
      </c>
      <c r="F27" s="500"/>
      <c r="G27" s="336" t="s">
        <v>83</v>
      </c>
      <c r="H27" s="334"/>
      <c r="I27" s="334" t="s">
        <v>83</v>
      </c>
      <c r="J27" s="334" t="s">
        <v>29</v>
      </c>
      <c r="K27" s="334"/>
      <c r="L27" s="334" t="s">
        <v>84</v>
      </c>
    </row>
    <row r="28" spans="1:12" ht="116.25" hidden="1">
      <c r="A28" s="333">
        <v>25</v>
      </c>
      <c r="B28" s="334" t="s">
        <v>85</v>
      </c>
      <c r="C28" s="335">
        <v>90000</v>
      </c>
      <c r="D28" s="335">
        <v>90000</v>
      </c>
      <c r="E28" s="333" t="s">
        <v>11</v>
      </c>
      <c r="F28" s="500"/>
      <c r="G28" s="336" t="s">
        <v>86</v>
      </c>
      <c r="H28" s="334"/>
      <c r="I28" s="334" t="s">
        <v>86</v>
      </c>
      <c r="J28" s="334" t="s">
        <v>13</v>
      </c>
      <c r="K28" s="334"/>
      <c r="L28" s="334" t="s">
        <v>87</v>
      </c>
    </row>
    <row r="29" spans="1:12" ht="93" hidden="1">
      <c r="A29" s="333">
        <v>26</v>
      </c>
      <c r="B29" s="334" t="s">
        <v>88</v>
      </c>
      <c r="C29" s="335">
        <v>90000</v>
      </c>
      <c r="D29" s="335">
        <v>90000</v>
      </c>
      <c r="E29" s="333" t="s">
        <v>11</v>
      </c>
      <c r="F29" s="500"/>
      <c r="G29" s="336" t="s">
        <v>89</v>
      </c>
      <c r="H29" s="334"/>
      <c r="I29" s="334" t="s">
        <v>89</v>
      </c>
      <c r="J29" s="334" t="s">
        <v>13</v>
      </c>
      <c r="K29" s="334"/>
      <c r="L29" s="334" t="s">
        <v>90</v>
      </c>
    </row>
    <row r="30" spans="1:12" ht="93" hidden="1">
      <c r="A30" s="333">
        <v>27</v>
      </c>
      <c r="B30" s="334" t="s">
        <v>91</v>
      </c>
      <c r="C30" s="335">
        <v>90000</v>
      </c>
      <c r="D30" s="335">
        <v>90000</v>
      </c>
      <c r="E30" s="333" t="s">
        <v>11</v>
      </c>
      <c r="F30" s="500"/>
      <c r="G30" s="336" t="s">
        <v>92</v>
      </c>
      <c r="H30" s="334"/>
      <c r="I30" s="334" t="s">
        <v>92</v>
      </c>
      <c r="J30" s="334" t="s">
        <v>13</v>
      </c>
      <c r="K30" s="334"/>
      <c r="L30" s="334" t="s">
        <v>93</v>
      </c>
    </row>
    <row r="31" spans="1:12" ht="116.25" hidden="1">
      <c r="A31" s="333">
        <v>28</v>
      </c>
      <c r="B31" s="334" t="s">
        <v>94</v>
      </c>
      <c r="C31" s="335">
        <v>90000</v>
      </c>
      <c r="D31" s="337">
        <v>0</v>
      </c>
      <c r="E31" s="333" t="s">
        <v>11</v>
      </c>
      <c r="F31" s="500"/>
      <c r="G31" s="336" t="s">
        <v>95</v>
      </c>
      <c r="H31" s="334"/>
      <c r="I31" s="334" t="s">
        <v>95</v>
      </c>
      <c r="J31" s="334" t="s">
        <v>29</v>
      </c>
      <c r="K31" s="334"/>
      <c r="L31" s="334" t="s">
        <v>96</v>
      </c>
    </row>
    <row r="32" spans="1:12" ht="116.25" hidden="1">
      <c r="A32" s="333">
        <v>29</v>
      </c>
      <c r="B32" s="334" t="s">
        <v>97</v>
      </c>
      <c r="C32" s="335">
        <v>90000</v>
      </c>
      <c r="D32" s="335">
        <v>90000</v>
      </c>
      <c r="E32" s="333" t="s">
        <v>11</v>
      </c>
      <c r="F32" s="500"/>
      <c r="G32" s="336" t="s">
        <v>98</v>
      </c>
      <c r="H32" s="334"/>
      <c r="I32" s="334" t="s">
        <v>98</v>
      </c>
      <c r="J32" s="334" t="s">
        <v>13</v>
      </c>
      <c r="K32" s="334"/>
      <c r="L32" s="334" t="s">
        <v>99</v>
      </c>
    </row>
    <row r="33" spans="1:12" ht="116.25" hidden="1">
      <c r="A33" s="333">
        <v>30</v>
      </c>
      <c r="B33" s="334" t="s">
        <v>100</v>
      </c>
      <c r="C33" s="335">
        <v>71225.8</v>
      </c>
      <c r="D33" s="335">
        <v>71225.8</v>
      </c>
      <c r="E33" s="333" t="s">
        <v>11</v>
      </c>
      <c r="F33" s="500"/>
      <c r="G33" s="336" t="s">
        <v>101</v>
      </c>
      <c r="H33" s="334"/>
      <c r="I33" s="334" t="s">
        <v>101</v>
      </c>
      <c r="J33" s="334" t="s">
        <v>13</v>
      </c>
      <c r="K33" s="334"/>
      <c r="L33" s="334" t="s">
        <v>102</v>
      </c>
    </row>
    <row r="34" spans="1:12" ht="116.25" hidden="1">
      <c r="A34" s="333">
        <v>31</v>
      </c>
      <c r="B34" s="334" t="s">
        <v>103</v>
      </c>
      <c r="C34" s="335">
        <v>90000</v>
      </c>
      <c r="D34" s="335">
        <v>90000</v>
      </c>
      <c r="E34" s="333" t="s">
        <v>11</v>
      </c>
      <c r="F34" s="500"/>
      <c r="G34" s="336" t="s">
        <v>104</v>
      </c>
      <c r="H34" s="334"/>
      <c r="I34" s="334" t="s">
        <v>104</v>
      </c>
      <c r="J34" s="334" t="s">
        <v>13</v>
      </c>
      <c r="K34" s="334"/>
      <c r="L34" s="334" t="s">
        <v>105</v>
      </c>
    </row>
    <row r="35" spans="1:12" ht="69.75" hidden="1">
      <c r="A35" s="333">
        <v>33</v>
      </c>
      <c r="B35" s="334" t="s">
        <v>106</v>
      </c>
      <c r="C35" s="335">
        <v>498085</v>
      </c>
      <c r="D35" s="335">
        <v>500000</v>
      </c>
      <c r="E35" s="333" t="s">
        <v>11</v>
      </c>
      <c r="F35" s="500"/>
      <c r="G35" s="336" t="s">
        <v>107</v>
      </c>
      <c r="H35" s="334"/>
      <c r="I35" s="334" t="s">
        <v>107</v>
      </c>
      <c r="J35" s="334" t="s">
        <v>13</v>
      </c>
      <c r="K35" s="334"/>
      <c r="L35" s="334" t="s">
        <v>108</v>
      </c>
    </row>
    <row r="36" spans="1:12" ht="116.25" hidden="1">
      <c r="A36" s="333">
        <v>34</v>
      </c>
      <c r="B36" s="334" t="s">
        <v>109</v>
      </c>
      <c r="C36" s="335">
        <v>60000</v>
      </c>
      <c r="D36" s="335">
        <v>60000</v>
      </c>
      <c r="E36" s="333" t="s">
        <v>11</v>
      </c>
      <c r="F36" s="500"/>
      <c r="G36" s="336" t="s">
        <v>110</v>
      </c>
      <c r="H36" s="334"/>
      <c r="I36" s="334" t="s">
        <v>110</v>
      </c>
      <c r="J36" s="334" t="s">
        <v>13</v>
      </c>
      <c r="K36" s="334"/>
      <c r="L36" s="334" t="s">
        <v>111</v>
      </c>
    </row>
    <row r="37" spans="1:12" ht="116.25" hidden="1">
      <c r="A37" s="333">
        <v>35</v>
      </c>
      <c r="B37" s="334" t="s">
        <v>112</v>
      </c>
      <c r="C37" s="335">
        <v>75000</v>
      </c>
      <c r="D37" s="335">
        <v>75000</v>
      </c>
      <c r="E37" s="333" t="s">
        <v>11</v>
      </c>
      <c r="F37" s="500"/>
      <c r="G37" s="336" t="s">
        <v>113</v>
      </c>
      <c r="H37" s="334"/>
      <c r="I37" s="334" t="s">
        <v>113</v>
      </c>
      <c r="J37" s="334" t="s">
        <v>13</v>
      </c>
      <c r="K37" s="334"/>
      <c r="L37" s="334" t="s">
        <v>114</v>
      </c>
    </row>
    <row r="38" spans="1:12" ht="69.75" hidden="1">
      <c r="A38" s="333">
        <v>36</v>
      </c>
      <c r="B38" s="334" t="s">
        <v>115</v>
      </c>
      <c r="C38" s="335">
        <v>495000</v>
      </c>
      <c r="D38" s="335">
        <v>495000</v>
      </c>
      <c r="E38" s="333" t="s">
        <v>11</v>
      </c>
      <c r="F38" s="500"/>
      <c r="G38" s="336" t="s">
        <v>116</v>
      </c>
      <c r="H38" s="334"/>
      <c r="I38" s="334" t="s">
        <v>116</v>
      </c>
      <c r="J38" s="334" t="s">
        <v>29</v>
      </c>
      <c r="K38" s="334"/>
      <c r="L38" s="334" t="s">
        <v>117</v>
      </c>
    </row>
    <row r="39" spans="1:12" hidden="1">
      <c r="A39" s="333"/>
      <c r="B39" s="334"/>
      <c r="C39" s="335"/>
      <c r="D39" s="335"/>
      <c r="E39" s="333"/>
      <c r="F39" s="500"/>
      <c r="G39" s="336"/>
      <c r="H39" s="334"/>
      <c r="I39" s="334"/>
      <c r="J39" s="334"/>
      <c r="K39" s="334"/>
      <c r="L39" s="334"/>
    </row>
    <row r="40" spans="1:12" hidden="1">
      <c r="A40" s="338"/>
      <c r="B40" s="334"/>
      <c r="C40" s="335"/>
      <c r="D40" s="335"/>
      <c r="E40" s="333"/>
      <c r="F40" s="500"/>
      <c r="G40" s="339"/>
      <c r="H40" s="499"/>
      <c r="I40" s="339"/>
      <c r="J40" s="334"/>
      <c r="K40" s="334"/>
      <c r="L40" s="479"/>
    </row>
    <row r="41" spans="1:12" hidden="1">
      <c r="A41" s="338"/>
      <c r="B41" s="334"/>
      <c r="C41" s="335"/>
      <c r="D41" s="335"/>
      <c r="E41" s="333"/>
      <c r="F41" s="500"/>
      <c r="G41" s="336"/>
      <c r="H41" s="334"/>
      <c r="I41" s="336"/>
      <c r="J41" s="334"/>
      <c r="K41" s="480"/>
      <c r="L41" s="480"/>
    </row>
    <row r="42" spans="1:12" hidden="1">
      <c r="A42" s="338"/>
      <c r="B42" s="334"/>
      <c r="C42" s="335"/>
      <c r="D42" s="335"/>
      <c r="E42" s="333"/>
      <c r="F42" s="500"/>
      <c r="G42" s="336"/>
      <c r="H42" s="334"/>
      <c r="I42" s="336"/>
      <c r="J42" s="334"/>
      <c r="K42" s="480"/>
      <c r="L42" s="480"/>
    </row>
    <row r="43" spans="1:12" ht="23.25" hidden="1" customHeight="1">
      <c r="A43" s="825"/>
      <c r="B43" s="828"/>
      <c r="C43" s="831"/>
      <c r="D43" s="831"/>
      <c r="E43" s="834"/>
      <c r="F43" s="500"/>
      <c r="G43" s="341"/>
      <c r="H43" s="334"/>
      <c r="I43" s="339"/>
      <c r="J43" s="334"/>
      <c r="K43" s="334"/>
      <c r="L43" s="479"/>
    </row>
    <row r="44" spans="1:12" hidden="1">
      <c r="A44" s="826"/>
      <c r="B44" s="829"/>
      <c r="C44" s="832"/>
      <c r="D44" s="832"/>
      <c r="E44" s="835"/>
      <c r="F44" s="500"/>
      <c r="G44" s="341"/>
      <c r="H44" s="334"/>
      <c r="I44" s="336"/>
      <c r="J44" s="334"/>
      <c r="K44" s="480"/>
      <c r="L44" s="480"/>
    </row>
    <row r="45" spans="1:12" s="343" customFormat="1" hidden="1">
      <c r="A45" s="827"/>
      <c r="B45" s="830"/>
      <c r="C45" s="833"/>
      <c r="D45" s="833"/>
      <c r="E45" s="836"/>
      <c r="F45" s="500"/>
      <c r="G45" s="341"/>
      <c r="H45" s="334"/>
      <c r="I45" s="336"/>
      <c r="J45" s="334"/>
      <c r="K45" s="480"/>
      <c r="L45" s="480"/>
    </row>
    <row r="46" spans="1:12" hidden="1">
      <c r="A46" s="338"/>
      <c r="B46" s="334"/>
      <c r="C46" s="335"/>
      <c r="D46" s="335"/>
      <c r="E46" s="333"/>
      <c r="F46" s="500"/>
      <c r="G46" s="336"/>
      <c r="H46" s="334"/>
      <c r="I46" s="336"/>
      <c r="J46" s="334"/>
      <c r="K46" s="480"/>
      <c r="L46" s="480"/>
    </row>
    <row r="47" spans="1:12" hidden="1">
      <c r="A47" s="338"/>
      <c r="B47" s="334"/>
      <c r="C47" s="335"/>
      <c r="D47" s="335"/>
      <c r="E47" s="333"/>
      <c r="F47" s="500"/>
      <c r="G47" s="336"/>
      <c r="H47" s="334"/>
      <c r="I47" s="336"/>
      <c r="J47" s="334"/>
      <c r="K47" s="480"/>
      <c r="L47" s="480"/>
    </row>
    <row r="48" spans="1:12">
      <c r="A48" s="344"/>
      <c r="B48" s="345" t="s">
        <v>144</v>
      </c>
      <c r="C48" s="346"/>
      <c r="D48" s="346"/>
      <c r="E48" s="347"/>
      <c r="F48" s="501"/>
      <c r="G48" s="348"/>
      <c r="H48" s="345"/>
      <c r="I48" s="348"/>
      <c r="J48" s="345"/>
      <c r="K48" s="481"/>
      <c r="L48" s="481"/>
    </row>
    <row r="49" spans="1:12">
      <c r="A49" s="347"/>
      <c r="B49" s="345" t="s">
        <v>11</v>
      </c>
      <c r="C49" s="346"/>
      <c r="D49" s="346"/>
      <c r="E49" s="347"/>
      <c r="F49" s="501"/>
      <c r="G49" s="348"/>
      <c r="H49" s="345"/>
      <c r="I49" s="345"/>
      <c r="J49" s="345"/>
      <c r="K49" s="345"/>
      <c r="L49" s="345"/>
    </row>
    <row r="50" spans="1:12" ht="93">
      <c r="A50" s="349">
        <v>1</v>
      </c>
      <c r="B50" s="350" t="s">
        <v>1263</v>
      </c>
      <c r="C50" s="351">
        <v>90000</v>
      </c>
      <c r="D50" s="351">
        <v>90000</v>
      </c>
      <c r="E50" s="351" t="s">
        <v>118</v>
      </c>
      <c r="F50" s="502" t="s">
        <v>1264</v>
      </c>
      <c r="G50" s="351">
        <v>90000</v>
      </c>
      <c r="H50" s="389" t="s">
        <v>1264</v>
      </c>
      <c r="I50" s="351">
        <v>90000</v>
      </c>
      <c r="J50" s="352" t="s">
        <v>29</v>
      </c>
      <c r="K50" s="385" t="s">
        <v>1265</v>
      </c>
      <c r="L50" s="354" t="s">
        <v>1266</v>
      </c>
    </row>
    <row r="51" spans="1:12" ht="93">
      <c r="A51" s="349">
        <v>2</v>
      </c>
      <c r="B51" s="350" t="s">
        <v>1263</v>
      </c>
      <c r="C51" s="351">
        <v>90000</v>
      </c>
      <c r="D51" s="351">
        <v>90000</v>
      </c>
      <c r="E51" s="351" t="s">
        <v>118</v>
      </c>
      <c r="F51" s="502" t="s">
        <v>1267</v>
      </c>
      <c r="G51" s="351">
        <v>90000</v>
      </c>
      <c r="H51" s="389" t="s">
        <v>1267</v>
      </c>
      <c r="I51" s="351">
        <v>90000</v>
      </c>
      <c r="J51" s="352" t="s">
        <v>29</v>
      </c>
      <c r="K51" s="385" t="s">
        <v>1268</v>
      </c>
      <c r="L51" s="354" t="s">
        <v>1269</v>
      </c>
    </row>
    <row r="52" spans="1:12" ht="93">
      <c r="A52" s="349">
        <v>3</v>
      </c>
      <c r="B52" s="350" t="s">
        <v>1263</v>
      </c>
      <c r="C52" s="351">
        <v>90000</v>
      </c>
      <c r="D52" s="351">
        <v>90000</v>
      </c>
      <c r="E52" s="351" t="s">
        <v>118</v>
      </c>
      <c r="F52" s="502" t="s">
        <v>1270</v>
      </c>
      <c r="G52" s="351">
        <v>90000</v>
      </c>
      <c r="H52" s="389" t="s">
        <v>1270</v>
      </c>
      <c r="I52" s="351">
        <v>90000</v>
      </c>
      <c r="J52" s="352" t="s">
        <v>29</v>
      </c>
      <c r="K52" s="385" t="s">
        <v>1271</v>
      </c>
      <c r="L52" s="354" t="s">
        <v>1266</v>
      </c>
    </row>
    <row r="53" spans="1:12" ht="93">
      <c r="A53" s="349">
        <v>4</v>
      </c>
      <c r="B53" s="350" t="s">
        <v>1263</v>
      </c>
      <c r="C53" s="351">
        <v>90000</v>
      </c>
      <c r="D53" s="351">
        <v>90000</v>
      </c>
      <c r="E53" s="351" t="s">
        <v>118</v>
      </c>
      <c r="F53" s="502" t="s">
        <v>1272</v>
      </c>
      <c r="G53" s="351">
        <v>90000</v>
      </c>
      <c r="H53" s="389" t="s">
        <v>1272</v>
      </c>
      <c r="I53" s="351">
        <v>90000</v>
      </c>
      <c r="J53" s="352" t="s">
        <v>29</v>
      </c>
      <c r="K53" s="385" t="s">
        <v>1273</v>
      </c>
      <c r="L53" s="354" t="s">
        <v>1266</v>
      </c>
    </row>
    <row r="54" spans="1:12" ht="93">
      <c r="A54" s="349">
        <v>5</v>
      </c>
      <c r="B54" s="350" t="s">
        <v>1263</v>
      </c>
      <c r="C54" s="351">
        <v>90000</v>
      </c>
      <c r="D54" s="351">
        <v>90000</v>
      </c>
      <c r="E54" s="351" t="s">
        <v>118</v>
      </c>
      <c r="F54" s="502" t="s">
        <v>1274</v>
      </c>
      <c r="G54" s="351">
        <v>90000</v>
      </c>
      <c r="H54" s="389" t="s">
        <v>1274</v>
      </c>
      <c r="I54" s="351">
        <v>90000</v>
      </c>
      <c r="J54" s="352" t="s">
        <v>29</v>
      </c>
      <c r="K54" s="385" t="s">
        <v>1275</v>
      </c>
      <c r="L54" s="354" t="s">
        <v>1266</v>
      </c>
    </row>
    <row r="55" spans="1:12" ht="93">
      <c r="A55" s="349">
        <v>6</v>
      </c>
      <c r="B55" s="350" t="s">
        <v>1263</v>
      </c>
      <c r="C55" s="351">
        <v>90000</v>
      </c>
      <c r="D55" s="351">
        <v>90000</v>
      </c>
      <c r="E55" s="351" t="s">
        <v>118</v>
      </c>
      <c r="F55" s="502" t="s">
        <v>1276</v>
      </c>
      <c r="G55" s="351">
        <v>90000</v>
      </c>
      <c r="H55" s="389" t="s">
        <v>1276</v>
      </c>
      <c r="I55" s="351">
        <v>90000</v>
      </c>
      <c r="J55" s="352" t="s">
        <v>29</v>
      </c>
      <c r="K55" s="385" t="s">
        <v>1277</v>
      </c>
      <c r="L55" s="354" t="s">
        <v>1266</v>
      </c>
    </row>
    <row r="56" spans="1:12" ht="93">
      <c r="A56" s="349">
        <v>7</v>
      </c>
      <c r="B56" s="350" t="s">
        <v>1263</v>
      </c>
      <c r="C56" s="351">
        <v>90000</v>
      </c>
      <c r="D56" s="351">
        <v>90000</v>
      </c>
      <c r="E56" s="351" t="s">
        <v>118</v>
      </c>
      <c r="F56" s="502" t="s">
        <v>1278</v>
      </c>
      <c r="G56" s="351">
        <v>90000</v>
      </c>
      <c r="H56" s="389" t="s">
        <v>1278</v>
      </c>
      <c r="I56" s="351">
        <v>90000</v>
      </c>
      <c r="J56" s="352" t="s">
        <v>29</v>
      </c>
      <c r="K56" s="385" t="s">
        <v>1279</v>
      </c>
      <c r="L56" s="354" t="s">
        <v>1266</v>
      </c>
    </row>
    <row r="57" spans="1:12" ht="50.25" customHeight="1">
      <c r="A57" s="349">
        <v>8</v>
      </c>
      <c r="B57" s="350" t="s">
        <v>1280</v>
      </c>
      <c r="C57" s="351">
        <v>90000</v>
      </c>
      <c r="D57" s="351">
        <v>90000</v>
      </c>
      <c r="E57" s="351" t="s">
        <v>118</v>
      </c>
      <c r="F57" s="502" t="s">
        <v>1281</v>
      </c>
      <c r="G57" s="351">
        <v>90000</v>
      </c>
      <c r="H57" s="389" t="s">
        <v>1281</v>
      </c>
      <c r="I57" s="351">
        <v>90000</v>
      </c>
      <c r="J57" s="352" t="s">
        <v>29</v>
      </c>
      <c r="K57" s="385" t="s">
        <v>1282</v>
      </c>
      <c r="L57" s="354" t="s">
        <v>1266</v>
      </c>
    </row>
    <row r="58" spans="1:12" ht="50.25" customHeight="1">
      <c r="A58" s="349">
        <v>9</v>
      </c>
      <c r="B58" s="350" t="s">
        <v>1280</v>
      </c>
      <c r="C58" s="351">
        <v>90000</v>
      </c>
      <c r="D58" s="351">
        <v>90000</v>
      </c>
      <c r="E58" s="351" t="s">
        <v>118</v>
      </c>
      <c r="F58" s="502" t="s">
        <v>1283</v>
      </c>
      <c r="G58" s="351">
        <v>90000</v>
      </c>
      <c r="H58" s="389" t="s">
        <v>1283</v>
      </c>
      <c r="I58" s="351">
        <v>90000</v>
      </c>
      <c r="J58" s="352" t="s">
        <v>29</v>
      </c>
      <c r="K58" s="385" t="s">
        <v>1284</v>
      </c>
      <c r="L58" s="354" t="s">
        <v>1269</v>
      </c>
    </row>
    <row r="59" spans="1:12" s="343" customFormat="1" ht="50.25" customHeight="1">
      <c r="A59" s="349">
        <v>10</v>
      </c>
      <c r="B59" s="350" t="s">
        <v>1285</v>
      </c>
      <c r="C59" s="351">
        <v>90000</v>
      </c>
      <c r="D59" s="351">
        <v>90000</v>
      </c>
      <c r="E59" s="351" t="s">
        <v>118</v>
      </c>
      <c r="F59" s="502" t="s">
        <v>1286</v>
      </c>
      <c r="G59" s="351">
        <v>90000</v>
      </c>
      <c r="H59" s="389" t="s">
        <v>1286</v>
      </c>
      <c r="I59" s="351">
        <v>90000</v>
      </c>
      <c r="J59" s="352" t="s">
        <v>29</v>
      </c>
      <c r="K59" s="385" t="s">
        <v>1287</v>
      </c>
      <c r="L59" s="354" t="s">
        <v>1266</v>
      </c>
    </row>
    <row r="60" spans="1:12" ht="50.25" customHeight="1">
      <c r="A60" s="349">
        <v>11</v>
      </c>
      <c r="B60" s="350" t="s">
        <v>1288</v>
      </c>
      <c r="C60" s="351">
        <v>90000</v>
      </c>
      <c r="D60" s="351">
        <v>90000</v>
      </c>
      <c r="E60" s="351" t="s">
        <v>118</v>
      </c>
      <c r="F60" s="502" t="s">
        <v>1289</v>
      </c>
      <c r="G60" s="351">
        <v>90000</v>
      </c>
      <c r="H60" s="389" t="s">
        <v>1289</v>
      </c>
      <c r="I60" s="351">
        <v>90000</v>
      </c>
      <c r="J60" s="352" t="s">
        <v>29</v>
      </c>
      <c r="K60" s="385" t="s">
        <v>1290</v>
      </c>
      <c r="L60" s="354" t="s">
        <v>1266</v>
      </c>
    </row>
    <row r="61" spans="1:12" ht="50.25" customHeight="1">
      <c r="A61" s="349">
        <v>12</v>
      </c>
      <c r="B61" s="350" t="s">
        <v>1288</v>
      </c>
      <c r="C61" s="351">
        <v>90000</v>
      </c>
      <c r="D61" s="351">
        <v>90000</v>
      </c>
      <c r="E61" s="351" t="s">
        <v>118</v>
      </c>
      <c r="F61" s="502" t="s">
        <v>1291</v>
      </c>
      <c r="G61" s="351">
        <v>90000</v>
      </c>
      <c r="H61" s="389" t="s">
        <v>1291</v>
      </c>
      <c r="I61" s="351">
        <v>90000</v>
      </c>
      <c r="J61" s="352" t="s">
        <v>29</v>
      </c>
      <c r="K61" s="385" t="s">
        <v>1292</v>
      </c>
      <c r="L61" s="354" t="s">
        <v>1266</v>
      </c>
    </row>
    <row r="62" spans="1:12" ht="50.25" customHeight="1">
      <c r="A62" s="349">
        <v>13</v>
      </c>
      <c r="B62" s="350" t="s">
        <v>1293</v>
      </c>
      <c r="C62" s="351">
        <v>90000</v>
      </c>
      <c r="D62" s="351">
        <v>90000</v>
      </c>
      <c r="E62" s="351" t="s">
        <v>118</v>
      </c>
      <c r="F62" s="502" t="s">
        <v>1294</v>
      </c>
      <c r="G62" s="351">
        <v>90000</v>
      </c>
      <c r="H62" s="389" t="s">
        <v>1294</v>
      </c>
      <c r="I62" s="351">
        <v>90000</v>
      </c>
      <c r="J62" s="352" t="s">
        <v>29</v>
      </c>
      <c r="K62" s="385" t="s">
        <v>1295</v>
      </c>
      <c r="L62" s="354" t="s">
        <v>1269</v>
      </c>
    </row>
    <row r="63" spans="1:12" ht="50.25" customHeight="1">
      <c r="A63" s="349">
        <v>14</v>
      </c>
      <c r="B63" s="350" t="s">
        <v>1293</v>
      </c>
      <c r="C63" s="351">
        <v>90000</v>
      </c>
      <c r="D63" s="351">
        <v>90000</v>
      </c>
      <c r="E63" s="351" t="s">
        <v>118</v>
      </c>
      <c r="F63" s="502" t="s">
        <v>1296</v>
      </c>
      <c r="G63" s="351">
        <v>90000</v>
      </c>
      <c r="H63" s="389" t="s">
        <v>1296</v>
      </c>
      <c r="I63" s="351">
        <v>90000</v>
      </c>
      <c r="J63" s="352" t="s">
        <v>29</v>
      </c>
      <c r="K63" s="385" t="s">
        <v>1297</v>
      </c>
      <c r="L63" s="354" t="s">
        <v>1269</v>
      </c>
    </row>
    <row r="64" spans="1:12" ht="50.25" customHeight="1">
      <c r="A64" s="349">
        <v>15</v>
      </c>
      <c r="B64" s="350" t="s">
        <v>1263</v>
      </c>
      <c r="C64" s="351">
        <v>90000</v>
      </c>
      <c r="D64" s="351">
        <v>90000</v>
      </c>
      <c r="E64" s="351" t="s">
        <v>118</v>
      </c>
      <c r="F64" s="502" t="s">
        <v>1298</v>
      </c>
      <c r="G64" s="351">
        <v>90000</v>
      </c>
      <c r="H64" s="389" t="s">
        <v>1298</v>
      </c>
      <c r="I64" s="351">
        <v>90000</v>
      </c>
      <c r="J64" s="352" t="s">
        <v>29</v>
      </c>
      <c r="K64" s="385" t="s">
        <v>1299</v>
      </c>
      <c r="L64" s="354" t="s">
        <v>1269</v>
      </c>
    </row>
    <row r="65" spans="1:12" ht="50.25" customHeight="1">
      <c r="A65" s="349">
        <v>16</v>
      </c>
      <c r="B65" s="350" t="s">
        <v>1288</v>
      </c>
      <c r="C65" s="351">
        <v>83709</v>
      </c>
      <c r="D65" s="351">
        <v>83709</v>
      </c>
      <c r="E65" s="351" t="s">
        <v>118</v>
      </c>
      <c r="F65" s="502" t="s">
        <v>1300</v>
      </c>
      <c r="G65" s="351">
        <v>83709</v>
      </c>
      <c r="H65" s="389" t="s">
        <v>1300</v>
      </c>
      <c r="I65" s="351">
        <v>83709</v>
      </c>
      <c r="J65" s="352" t="s">
        <v>29</v>
      </c>
      <c r="K65" s="385" t="s">
        <v>1301</v>
      </c>
      <c r="L65" s="354" t="s">
        <v>1302</v>
      </c>
    </row>
    <row r="66" spans="1:12" ht="22.5" customHeight="1">
      <c r="A66" s="355"/>
      <c r="B66" s="334"/>
      <c r="C66" s="335"/>
      <c r="D66" s="335"/>
      <c r="E66" s="333"/>
      <c r="F66" s="500"/>
      <c r="G66" s="336"/>
      <c r="H66" s="334"/>
      <c r="I66" s="336"/>
      <c r="J66" s="334"/>
      <c r="K66" s="480"/>
      <c r="L66" s="482"/>
    </row>
    <row r="67" spans="1:12">
      <c r="A67" s="344"/>
      <c r="B67" s="345" t="s">
        <v>146</v>
      </c>
      <c r="C67" s="346"/>
      <c r="D67" s="346"/>
      <c r="E67" s="347"/>
      <c r="F67" s="501"/>
      <c r="G67" s="348"/>
      <c r="H67" s="345"/>
      <c r="I67" s="348"/>
      <c r="J67" s="345"/>
      <c r="K67" s="481"/>
      <c r="L67" s="481"/>
    </row>
    <row r="68" spans="1:12">
      <c r="A68" s="347"/>
      <c r="B68" s="345" t="s">
        <v>11</v>
      </c>
      <c r="C68" s="346"/>
      <c r="D68" s="346"/>
      <c r="E68" s="347"/>
      <c r="F68" s="501"/>
      <c r="G68" s="348"/>
      <c r="H68" s="345"/>
      <c r="I68" s="345"/>
      <c r="J68" s="345"/>
      <c r="K68" s="345"/>
      <c r="L68" s="345"/>
    </row>
    <row r="69" spans="1:12" ht="22.5" customHeight="1">
      <c r="A69" s="356">
        <v>1</v>
      </c>
      <c r="B69" s="353" t="s">
        <v>154</v>
      </c>
      <c r="C69" s="357">
        <v>3543.84</v>
      </c>
      <c r="D69" s="358">
        <v>3543.84</v>
      </c>
      <c r="E69" s="359" t="s">
        <v>118</v>
      </c>
      <c r="F69" s="503" t="s">
        <v>155</v>
      </c>
      <c r="G69" s="358">
        <f>(C69)</f>
        <v>3543.84</v>
      </c>
      <c r="H69" s="354" t="str">
        <f>(F69)</f>
        <v>บ.โตโยต้าเมืองตาก จก.</v>
      </c>
      <c r="I69" s="357">
        <f>SUM(C69)</f>
        <v>3543.84</v>
      </c>
      <c r="J69" s="362" t="s">
        <v>29</v>
      </c>
      <c r="K69" s="354" t="s">
        <v>156</v>
      </c>
      <c r="L69" s="483">
        <v>243898</v>
      </c>
    </row>
    <row r="70" spans="1:12" ht="22.5" customHeight="1">
      <c r="A70" s="356">
        <v>2</v>
      </c>
      <c r="B70" s="360" t="s">
        <v>157</v>
      </c>
      <c r="C70" s="357">
        <v>1520</v>
      </c>
      <c r="D70" s="358">
        <f t="shared" ref="D70:D81" si="0">(C70)</f>
        <v>1520</v>
      </c>
      <c r="E70" s="359" t="s">
        <v>118</v>
      </c>
      <c r="F70" s="503" t="s">
        <v>158</v>
      </c>
      <c r="G70" s="358">
        <f t="shared" ref="G70:G81" si="1">(C70)</f>
        <v>1520</v>
      </c>
      <c r="H70" s="354" t="str">
        <f t="shared" ref="H70:H77" si="2">(F70)</f>
        <v>ร้านออล แอดเวอร์ไทซิ่ง</v>
      </c>
      <c r="I70" s="357">
        <f t="shared" ref="I70:I81" si="3">SUM(C70)</f>
        <v>1520</v>
      </c>
      <c r="J70" s="362" t="s">
        <v>29</v>
      </c>
      <c r="K70" s="354" t="s">
        <v>159</v>
      </c>
      <c r="L70" s="483">
        <v>243898</v>
      </c>
    </row>
    <row r="71" spans="1:12" ht="22.5" customHeight="1">
      <c r="A71" s="812"/>
      <c r="B71" s="813"/>
      <c r="C71" s="813"/>
      <c r="D71" s="813"/>
      <c r="E71" s="814"/>
      <c r="F71" s="503" t="s">
        <v>160</v>
      </c>
      <c r="G71" s="358">
        <v>1710</v>
      </c>
      <c r="H71" s="354"/>
      <c r="I71" s="357"/>
      <c r="J71" s="362"/>
      <c r="K71" s="354"/>
      <c r="L71" s="483"/>
    </row>
    <row r="72" spans="1:12" ht="22.5" customHeight="1">
      <c r="A72" s="812"/>
      <c r="B72" s="813"/>
      <c r="C72" s="813"/>
      <c r="D72" s="813"/>
      <c r="E72" s="814"/>
      <c r="F72" s="503" t="s">
        <v>161</v>
      </c>
      <c r="G72" s="358">
        <v>1900</v>
      </c>
      <c r="H72" s="354"/>
      <c r="I72" s="357"/>
      <c r="J72" s="362"/>
      <c r="K72" s="354"/>
      <c r="L72" s="483"/>
    </row>
    <row r="73" spans="1:12" ht="34.5" customHeight="1">
      <c r="A73" s="356">
        <v>3</v>
      </c>
      <c r="B73" s="360" t="s">
        <v>162</v>
      </c>
      <c r="C73" s="357">
        <v>90000</v>
      </c>
      <c r="D73" s="358">
        <f>(C73)</f>
        <v>90000</v>
      </c>
      <c r="E73" s="359" t="s">
        <v>118</v>
      </c>
      <c r="F73" s="503" t="s">
        <v>163</v>
      </c>
      <c r="G73" s="358">
        <f>(C73)</f>
        <v>90000</v>
      </c>
      <c r="H73" s="354" t="s">
        <v>163</v>
      </c>
      <c r="I73" s="357">
        <f t="shared" si="3"/>
        <v>90000</v>
      </c>
      <c r="J73" s="362" t="s">
        <v>29</v>
      </c>
      <c r="K73" s="354" t="s">
        <v>164</v>
      </c>
      <c r="L73" s="483">
        <v>244263</v>
      </c>
    </row>
    <row r="74" spans="1:12" ht="34.5" customHeight="1">
      <c r="A74" s="356">
        <v>4</v>
      </c>
      <c r="B74" s="360" t="s">
        <v>165</v>
      </c>
      <c r="C74" s="357">
        <v>90000</v>
      </c>
      <c r="D74" s="358">
        <f>(C74)</f>
        <v>90000</v>
      </c>
      <c r="E74" s="359" t="s">
        <v>118</v>
      </c>
      <c r="F74" s="503" t="s">
        <v>166</v>
      </c>
      <c r="G74" s="358">
        <f>(C74)</f>
        <v>90000</v>
      </c>
      <c r="H74" s="354" t="str">
        <f>(F74)</f>
        <v>นิภา มณีเขียว</v>
      </c>
      <c r="I74" s="357">
        <f t="shared" si="3"/>
        <v>90000</v>
      </c>
      <c r="J74" s="362" t="s">
        <v>29</v>
      </c>
      <c r="K74" s="354" t="s">
        <v>167</v>
      </c>
      <c r="L74" s="483" t="s">
        <v>168</v>
      </c>
    </row>
    <row r="75" spans="1:12" ht="34.5" customHeight="1">
      <c r="A75" s="356">
        <v>5</v>
      </c>
      <c r="B75" s="360" t="s">
        <v>169</v>
      </c>
      <c r="C75" s="357">
        <v>67500</v>
      </c>
      <c r="D75" s="358">
        <f t="shared" si="0"/>
        <v>67500</v>
      </c>
      <c r="E75" s="359" t="s">
        <v>118</v>
      </c>
      <c r="F75" s="503" t="s">
        <v>170</v>
      </c>
      <c r="G75" s="358">
        <f t="shared" si="1"/>
        <v>67500</v>
      </c>
      <c r="H75" s="354" t="str">
        <f t="shared" si="2"/>
        <v>กิตติมา อินทะน้อย</v>
      </c>
      <c r="I75" s="357">
        <f t="shared" si="3"/>
        <v>67500</v>
      </c>
      <c r="J75" s="362" t="s">
        <v>29</v>
      </c>
      <c r="K75" s="354" t="s">
        <v>171</v>
      </c>
      <c r="L75" s="483">
        <v>244263</v>
      </c>
    </row>
    <row r="76" spans="1:12" ht="34.5" customHeight="1">
      <c r="A76" s="356">
        <v>6</v>
      </c>
      <c r="B76" s="360" t="s">
        <v>172</v>
      </c>
      <c r="C76" s="357">
        <v>90000</v>
      </c>
      <c r="D76" s="358">
        <f t="shared" si="0"/>
        <v>90000</v>
      </c>
      <c r="E76" s="359" t="s">
        <v>118</v>
      </c>
      <c r="F76" s="503" t="s">
        <v>173</v>
      </c>
      <c r="G76" s="358">
        <f t="shared" si="1"/>
        <v>90000</v>
      </c>
      <c r="H76" s="354" t="str">
        <f t="shared" si="2"/>
        <v>ดำรงค์ สามปา</v>
      </c>
      <c r="I76" s="357">
        <f t="shared" si="3"/>
        <v>90000</v>
      </c>
      <c r="J76" s="362" t="s">
        <v>29</v>
      </c>
      <c r="K76" s="354" t="s">
        <v>174</v>
      </c>
      <c r="L76" s="483">
        <v>244265</v>
      </c>
    </row>
    <row r="77" spans="1:12" ht="34.5" customHeight="1">
      <c r="A77" s="356">
        <v>7</v>
      </c>
      <c r="B77" s="360" t="s">
        <v>172</v>
      </c>
      <c r="C77" s="357">
        <v>72000</v>
      </c>
      <c r="D77" s="358">
        <f t="shared" si="0"/>
        <v>72000</v>
      </c>
      <c r="E77" s="359" t="s">
        <v>118</v>
      </c>
      <c r="F77" s="503" t="s">
        <v>175</v>
      </c>
      <c r="G77" s="358">
        <f t="shared" si="1"/>
        <v>72000</v>
      </c>
      <c r="H77" s="354" t="str">
        <f t="shared" si="2"/>
        <v>เทวารักษ์ งามเอี่ยม</v>
      </c>
      <c r="I77" s="357">
        <f t="shared" si="3"/>
        <v>72000</v>
      </c>
      <c r="J77" s="362" t="s">
        <v>29</v>
      </c>
      <c r="K77" s="354" t="s">
        <v>176</v>
      </c>
      <c r="L77" s="483">
        <v>244265</v>
      </c>
    </row>
    <row r="78" spans="1:12" ht="34.5" customHeight="1">
      <c r="A78" s="356">
        <v>8</v>
      </c>
      <c r="B78" s="360" t="s">
        <v>172</v>
      </c>
      <c r="C78" s="357">
        <v>72000</v>
      </c>
      <c r="D78" s="358">
        <f t="shared" si="0"/>
        <v>72000</v>
      </c>
      <c r="E78" s="359" t="s">
        <v>118</v>
      </c>
      <c r="F78" s="503" t="s">
        <v>177</v>
      </c>
      <c r="G78" s="358">
        <f t="shared" si="1"/>
        <v>72000</v>
      </c>
      <c r="H78" s="354" t="s">
        <v>177</v>
      </c>
      <c r="I78" s="357">
        <f t="shared" si="3"/>
        <v>72000</v>
      </c>
      <c r="J78" s="362" t="s">
        <v>29</v>
      </c>
      <c r="K78" s="354" t="s">
        <v>178</v>
      </c>
      <c r="L78" s="483">
        <v>244265</v>
      </c>
    </row>
    <row r="79" spans="1:12" ht="34.5" customHeight="1">
      <c r="A79" s="356">
        <v>9</v>
      </c>
      <c r="B79" s="360" t="s">
        <v>172</v>
      </c>
      <c r="C79" s="357">
        <v>72000</v>
      </c>
      <c r="D79" s="358">
        <f t="shared" si="0"/>
        <v>72000</v>
      </c>
      <c r="E79" s="359" t="s">
        <v>118</v>
      </c>
      <c r="F79" s="503" t="s">
        <v>179</v>
      </c>
      <c r="G79" s="358">
        <f t="shared" si="1"/>
        <v>72000</v>
      </c>
      <c r="H79" s="354" t="s">
        <v>179</v>
      </c>
      <c r="I79" s="357">
        <f t="shared" si="3"/>
        <v>72000</v>
      </c>
      <c r="J79" s="362" t="s">
        <v>29</v>
      </c>
      <c r="K79" s="354" t="s">
        <v>180</v>
      </c>
      <c r="L79" s="483">
        <v>244265</v>
      </c>
    </row>
    <row r="80" spans="1:12" ht="34.5" customHeight="1">
      <c r="A80" s="356">
        <v>10</v>
      </c>
      <c r="B80" s="360" t="s">
        <v>181</v>
      </c>
      <c r="C80" s="357">
        <v>33000</v>
      </c>
      <c r="D80" s="358">
        <f t="shared" si="0"/>
        <v>33000</v>
      </c>
      <c r="E80" s="359" t="s">
        <v>118</v>
      </c>
      <c r="F80" s="503" t="s">
        <v>182</v>
      </c>
      <c r="G80" s="358">
        <f t="shared" si="1"/>
        <v>33000</v>
      </c>
      <c r="H80" s="354" t="s">
        <v>182</v>
      </c>
      <c r="I80" s="357">
        <f t="shared" si="3"/>
        <v>33000</v>
      </c>
      <c r="J80" s="362" t="s">
        <v>29</v>
      </c>
      <c r="K80" s="354" t="s">
        <v>156</v>
      </c>
      <c r="L80" s="483">
        <v>244263</v>
      </c>
    </row>
    <row r="81" spans="1:12" ht="34.5" customHeight="1">
      <c r="A81" s="356">
        <v>11</v>
      </c>
      <c r="B81" s="362" t="s">
        <v>183</v>
      </c>
      <c r="C81" s="363">
        <v>16030</v>
      </c>
      <c r="D81" s="363">
        <f t="shared" si="0"/>
        <v>16030</v>
      </c>
      <c r="E81" s="359" t="s">
        <v>118</v>
      </c>
      <c r="F81" s="367" t="s">
        <v>184</v>
      </c>
      <c r="G81" s="364">
        <f t="shared" si="1"/>
        <v>16030</v>
      </c>
      <c r="H81" s="362" t="s">
        <v>184</v>
      </c>
      <c r="I81" s="358">
        <f t="shared" si="3"/>
        <v>16030</v>
      </c>
      <c r="J81" s="362" t="s">
        <v>29</v>
      </c>
      <c r="K81" s="484" t="s">
        <v>185</v>
      </c>
      <c r="L81" s="485">
        <v>244284</v>
      </c>
    </row>
    <row r="82" spans="1:12" ht="22.5" customHeight="1">
      <c r="A82" s="815"/>
      <c r="B82" s="813"/>
      <c r="C82" s="813"/>
      <c r="D82" s="813"/>
      <c r="E82" s="816"/>
      <c r="F82" s="367" t="s">
        <v>186</v>
      </c>
      <c r="G82" s="365">
        <v>16837</v>
      </c>
      <c r="H82" s="334"/>
      <c r="I82" s="336"/>
      <c r="J82" s="385"/>
      <c r="K82" s="480"/>
      <c r="L82" s="482"/>
    </row>
    <row r="83" spans="1:12" ht="22.5" customHeight="1">
      <c r="A83" s="817"/>
      <c r="B83" s="818"/>
      <c r="C83" s="818"/>
      <c r="D83" s="818"/>
      <c r="E83" s="819"/>
      <c r="F83" s="367" t="s">
        <v>187</v>
      </c>
      <c r="G83" s="365">
        <v>17494</v>
      </c>
      <c r="H83" s="334"/>
      <c r="I83" s="336"/>
      <c r="J83" s="334"/>
      <c r="K83" s="480"/>
      <c r="L83" s="482"/>
    </row>
    <row r="84" spans="1:12" ht="22.5" customHeight="1">
      <c r="A84" s="355"/>
      <c r="B84" s="334"/>
      <c r="C84" s="335"/>
      <c r="D84" s="335"/>
      <c r="E84" s="333"/>
      <c r="F84" s="500"/>
      <c r="G84" s="336"/>
      <c r="H84" s="334"/>
      <c r="I84" s="336"/>
      <c r="J84" s="334"/>
      <c r="K84" s="480"/>
      <c r="L84" s="482"/>
    </row>
    <row r="85" spans="1:12">
      <c r="A85" s="344"/>
      <c r="B85" s="345" t="s">
        <v>147</v>
      </c>
      <c r="C85" s="346"/>
      <c r="D85" s="346"/>
      <c r="E85" s="347"/>
      <c r="F85" s="501"/>
      <c r="G85" s="348"/>
      <c r="H85" s="345"/>
      <c r="I85" s="348"/>
      <c r="J85" s="345"/>
      <c r="K85" s="481"/>
      <c r="L85" s="481"/>
    </row>
    <row r="86" spans="1:12">
      <c r="A86" s="347"/>
      <c r="B86" s="345" t="s">
        <v>11</v>
      </c>
      <c r="C86" s="346"/>
      <c r="D86" s="346"/>
      <c r="E86" s="347"/>
      <c r="F86" s="501"/>
      <c r="G86" s="348"/>
      <c r="H86" s="345"/>
      <c r="I86" s="345"/>
      <c r="J86" s="345"/>
      <c r="K86" s="345"/>
      <c r="L86" s="345"/>
    </row>
    <row r="87" spans="1:12" ht="22.5" customHeight="1">
      <c r="A87" s="366" t="s">
        <v>288</v>
      </c>
      <c r="B87" s="367" t="s">
        <v>289</v>
      </c>
      <c r="C87" s="368">
        <v>33000</v>
      </c>
      <c r="D87" s="368">
        <v>33000</v>
      </c>
      <c r="E87" s="369" t="s">
        <v>118</v>
      </c>
      <c r="F87" s="367" t="s">
        <v>290</v>
      </c>
      <c r="G87" s="368">
        <v>33000</v>
      </c>
      <c r="H87" s="367" t="s">
        <v>290</v>
      </c>
      <c r="I87" s="368">
        <v>33000</v>
      </c>
      <c r="J87" s="367" t="s">
        <v>29</v>
      </c>
      <c r="K87" s="486" t="s">
        <v>291</v>
      </c>
      <c r="L87" s="487" t="s">
        <v>292</v>
      </c>
    </row>
    <row r="88" spans="1:12" ht="22.5" customHeight="1">
      <c r="A88" s="809" t="s">
        <v>293</v>
      </c>
      <c r="B88" s="803" t="s">
        <v>294</v>
      </c>
      <c r="C88" s="773">
        <v>1900</v>
      </c>
      <c r="D88" s="773">
        <v>1900</v>
      </c>
      <c r="E88" s="770" t="s">
        <v>118</v>
      </c>
      <c r="F88" s="367" t="s">
        <v>295</v>
      </c>
      <c r="G88" s="368">
        <v>1900</v>
      </c>
      <c r="H88" s="803" t="s">
        <v>295</v>
      </c>
      <c r="I88" s="773">
        <v>1900</v>
      </c>
      <c r="J88" s="803" t="s">
        <v>29</v>
      </c>
      <c r="K88" s="803" t="s">
        <v>296</v>
      </c>
      <c r="L88" s="806" t="s">
        <v>297</v>
      </c>
    </row>
    <row r="89" spans="1:12" ht="22.5" customHeight="1">
      <c r="A89" s="810"/>
      <c r="B89" s="804"/>
      <c r="C89" s="774"/>
      <c r="D89" s="774"/>
      <c r="E89" s="771"/>
      <c r="F89" s="367" t="s">
        <v>298</v>
      </c>
      <c r="G89" s="368">
        <v>2500</v>
      </c>
      <c r="H89" s="804"/>
      <c r="I89" s="774"/>
      <c r="J89" s="804"/>
      <c r="K89" s="804"/>
      <c r="L89" s="807"/>
    </row>
    <row r="90" spans="1:12" ht="22.5" customHeight="1">
      <c r="A90" s="811"/>
      <c r="B90" s="805"/>
      <c r="C90" s="775"/>
      <c r="D90" s="775"/>
      <c r="E90" s="772"/>
      <c r="F90" s="367" t="s">
        <v>299</v>
      </c>
      <c r="G90" s="368">
        <v>2300</v>
      </c>
      <c r="H90" s="805"/>
      <c r="I90" s="775"/>
      <c r="J90" s="805"/>
      <c r="K90" s="805"/>
      <c r="L90" s="808"/>
    </row>
    <row r="91" spans="1:12" ht="22.5" customHeight="1">
      <c r="A91" s="809" t="s">
        <v>300</v>
      </c>
      <c r="B91" s="803" t="s">
        <v>301</v>
      </c>
      <c r="C91" s="773">
        <v>3200</v>
      </c>
      <c r="D91" s="773">
        <v>3200</v>
      </c>
      <c r="E91" s="770" t="s">
        <v>118</v>
      </c>
      <c r="F91" s="367" t="s">
        <v>302</v>
      </c>
      <c r="G91" s="368">
        <v>3200</v>
      </c>
      <c r="H91" s="803" t="s">
        <v>302</v>
      </c>
      <c r="I91" s="773">
        <v>3200</v>
      </c>
      <c r="J91" s="803" t="s">
        <v>29</v>
      </c>
      <c r="K91" s="803" t="s">
        <v>303</v>
      </c>
      <c r="L91" s="806" t="s">
        <v>304</v>
      </c>
    </row>
    <row r="92" spans="1:12" ht="22.5" customHeight="1">
      <c r="A92" s="810"/>
      <c r="B92" s="804"/>
      <c r="C92" s="774"/>
      <c r="D92" s="774"/>
      <c r="E92" s="771"/>
      <c r="F92" s="367" t="s">
        <v>305</v>
      </c>
      <c r="G92" s="368">
        <v>3400</v>
      </c>
      <c r="H92" s="804"/>
      <c r="I92" s="774"/>
      <c r="J92" s="804"/>
      <c r="K92" s="804"/>
      <c r="L92" s="807"/>
    </row>
    <row r="93" spans="1:12" ht="22.5" customHeight="1">
      <c r="A93" s="811"/>
      <c r="B93" s="805"/>
      <c r="C93" s="775"/>
      <c r="D93" s="775"/>
      <c r="E93" s="772"/>
      <c r="F93" s="367" t="s">
        <v>306</v>
      </c>
      <c r="G93" s="368">
        <v>3350</v>
      </c>
      <c r="H93" s="805"/>
      <c r="I93" s="775"/>
      <c r="J93" s="805"/>
      <c r="K93" s="805"/>
      <c r="L93" s="808"/>
    </row>
    <row r="94" spans="1:12" ht="22.5" customHeight="1">
      <c r="A94" s="770">
        <v>4</v>
      </c>
      <c r="B94" s="803" t="s">
        <v>307</v>
      </c>
      <c r="C94" s="773">
        <v>1700</v>
      </c>
      <c r="D94" s="773">
        <v>1700</v>
      </c>
      <c r="E94" s="770" t="s">
        <v>118</v>
      </c>
      <c r="F94" s="367" t="s">
        <v>302</v>
      </c>
      <c r="G94" s="368">
        <v>1700</v>
      </c>
      <c r="H94" s="803" t="s">
        <v>302</v>
      </c>
      <c r="I94" s="773">
        <v>1700</v>
      </c>
      <c r="J94" s="803" t="s">
        <v>29</v>
      </c>
      <c r="K94" s="803" t="s">
        <v>308</v>
      </c>
      <c r="L94" s="806" t="s">
        <v>304</v>
      </c>
    </row>
    <row r="95" spans="1:12" ht="22.5" customHeight="1">
      <c r="A95" s="771"/>
      <c r="B95" s="804"/>
      <c r="C95" s="774"/>
      <c r="D95" s="774"/>
      <c r="E95" s="771"/>
      <c r="F95" s="367" t="s">
        <v>305</v>
      </c>
      <c r="G95" s="368">
        <v>2100</v>
      </c>
      <c r="H95" s="804"/>
      <c r="I95" s="774"/>
      <c r="J95" s="804"/>
      <c r="K95" s="804"/>
      <c r="L95" s="807"/>
    </row>
    <row r="96" spans="1:12" ht="22.5" customHeight="1">
      <c r="A96" s="772"/>
      <c r="B96" s="805"/>
      <c r="C96" s="775"/>
      <c r="D96" s="775"/>
      <c r="E96" s="772"/>
      <c r="F96" s="367" t="s">
        <v>306</v>
      </c>
      <c r="G96" s="368">
        <v>2150</v>
      </c>
      <c r="H96" s="805"/>
      <c r="I96" s="775"/>
      <c r="J96" s="805"/>
      <c r="K96" s="805"/>
      <c r="L96" s="808"/>
    </row>
    <row r="97" spans="1:12" ht="81.75" customHeight="1">
      <c r="A97" s="356">
        <v>5</v>
      </c>
      <c r="B97" s="367" t="s">
        <v>309</v>
      </c>
      <c r="C97" s="368">
        <v>90000</v>
      </c>
      <c r="D97" s="368">
        <v>90000</v>
      </c>
      <c r="E97" s="370" t="s">
        <v>118</v>
      </c>
      <c r="F97" s="367" t="s">
        <v>310</v>
      </c>
      <c r="G97" s="368">
        <v>90000</v>
      </c>
      <c r="H97" s="367" t="s">
        <v>310</v>
      </c>
      <c r="I97" s="368">
        <v>90000</v>
      </c>
      <c r="J97" s="367" t="s">
        <v>29</v>
      </c>
      <c r="K97" s="367" t="s">
        <v>311</v>
      </c>
      <c r="L97" s="488" t="s">
        <v>312</v>
      </c>
    </row>
    <row r="98" spans="1:12" ht="81.75" customHeight="1">
      <c r="A98" s="356">
        <v>6</v>
      </c>
      <c r="B98" s="367" t="s">
        <v>313</v>
      </c>
      <c r="C98" s="368">
        <v>30000</v>
      </c>
      <c r="D98" s="368">
        <v>30000</v>
      </c>
      <c r="E98" s="370" t="s">
        <v>118</v>
      </c>
      <c r="F98" s="367" t="s">
        <v>314</v>
      </c>
      <c r="G98" s="368">
        <v>30000</v>
      </c>
      <c r="H98" s="367" t="s">
        <v>314</v>
      </c>
      <c r="I98" s="368">
        <v>30000</v>
      </c>
      <c r="J98" s="367" t="s">
        <v>29</v>
      </c>
      <c r="K98" s="367" t="s">
        <v>315</v>
      </c>
      <c r="L98" s="488" t="s">
        <v>312</v>
      </c>
    </row>
    <row r="99" spans="1:12" ht="81.75" customHeight="1">
      <c r="A99" s="356">
        <v>7</v>
      </c>
      <c r="B99" s="367" t="s">
        <v>316</v>
      </c>
      <c r="C99" s="368">
        <v>90000</v>
      </c>
      <c r="D99" s="368">
        <v>90000</v>
      </c>
      <c r="E99" s="370" t="s">
        <v>118</v>
      </c>
      <c r="F99" s="367" t="s">
        <v>317</v>
      </c>
      <c r="G99" s="368">
        <v>90000</v>
      </c>
      <c r="H99" s="367" t="s">
        <v>317</v>
      </c>
      <c r="I99" s="368">
        <v>90000</v>
      </c>
      <c r="J99" s="367" t="s">
        <v>29</v>
      </c>
      <c r="K99" s="367" t="s">
        <v>318</v>
      </c>
      <c r="L99" s="488" t="s">
        <v>312</v>
      </c>
    </row>
    <row r="100" spans="1:12" ht="81.75" customHeight="1">
      <c r="A100" s="356">
        <v>8</v>
      </c>
      <c r="B100" s="367" t="s">
        <v>316</v>
      </c>
      <c r="C100" s="368">
        <v>90000</v>
      </c>
      <c r="D100" s="368">
        <v>90000</v>
      </c>
      <c r="E100" s="370" t="s">
        <v>118</v>
      </c>
      <c r="F100" s="367" t="s">
        <v>319</v>
      </c>
      <c r="G100" s="368">
        <v>90000</v>
      </c>
      <c r="H100" s="367" t="s">
        <v>319</v>
      </c>
      <c r="I100" s="368">
        <v>90000</v>
      </c>
      <c r="J100" s="367" t="s">
        <v>29</v>
      </c>
      <c r="K100" s="367" t="s">
        <v>320</v>
      </c>
      <c r="L100" s="488" t="s">
        <v>312</v>
      </c>
    </row>
    <row r="101" spans="1:12" ht="81.75" customHeight="1">
      <c r="A101" s="356">
        <v>9</v>
      </c>
      <c r="B101" s="367" t="s">
        <v>321</v>
      </c>
      <c r="C101" s="368">
        <v>67500</v>
      </c>
      <c r="D101" s="368">
        <v>67500</v>
      </c>
      <c r="E101" s="370" t="s">
        <v>118</v>
      </c>
      <c r="F101" s="367" t="s">
        <v>322</v>
      </c>
      <c r="G101" s="368">
        <v>67500</v>
      </c>
      <c r="H101" s="367" t="s">
        <v>322</v>
      </c>
      <c r="I101" s="368">
        <v>67500</v>
      </c>
      <c r="J101" s="367" t="s">
        <v>29</v>
      </c>
      <c r="K101" s="367" t="s">
        <v>323</v>
      </c>
      <c r="L101" s="488" t="s">
        <v>312</v>
      </c>
    </row>
    <row r="102" spans="1:12" ht="81.75" customHeight="1">
      <c r="A102" s="356">
        <v>10</v>
      </c>
      <c r="B102" s="367" t="s">
        <v>324</v>
      </c>
      <c r="C102" s="368">
        <v>72000</v>
      </c>
      <c r="D102" s="368">
        <v>720000</v>
      </c>
      <c r="E102" s="370" t="s">
        <v>118</v>
      </c>
      <c r="F102" s="367" t="s">
        <v>325</v>
      </c>
      <c r="G102" s="368">
        <v>72000</v>
      </c>
      <c r="H102" s="367" t="s">
        <v>325</v>
      </c>
      <c r="I102" s="368">
        <v>72000</v>
      </c>
      <c r="J102" s="367" t="s">
        <v>29</v>
      </c>
      <c r="K102" s="367" t="s">
        <v>326</v>
      </c>
      <c r="L102" s="488" t="s">
        <v>312</v>
      </c>
    </row>
    <row r="103" spans="1:12" ht="81.75" customHeight="1">
      <c r="A103" s="356">
        <v>11</v>
      </c>
      <c r="B103" s="367" t="s">
        <v>324</v>
      </c>
      <c r="C103" s="368">
        <v>72000</v>
      </c>
      <c r="D103" s="368">
        <v>720000</v>
      </c>
      <c r="E103" s="370" t="s">
        <v>118</v>
      </c>
      <c r="F103" s="367" t="s">
        <v>327</v>
      </c>
      <c r="G103" s="368">
        <v>72000</v>
      </c>
      <c r="H103" s="367" t="s">
        <v>327</v>
      </c>
      <c r="I103" s="368">
        <v>72000</v>
      </c>
      <c r="J103" s="367" t="s">
        <v>29</v>
      </c>
      <c r="K103" s="367" t="s">
        <v>315</v>
      </c>
      <c r="L103" s="488" t="s">
        <v>312</v>
      </c>
    </row>
    <row r="104" spans="1:12" ht="81.75" customHeight="1">
      <c r="A104" s="356">
        <v>12</v>
      </c>
      <c r="B104" s="367" t="s">
        <v>324</v>
      </c>
      <c r="C104" s="368">
        <v>72000</v>
      </c>
      <c r="D104" s="368">
        <v>720000</v>
      </c>
      <c r="E104" s="370" t="s">
        <v>118</v>
      </c>
      <c r="F104" s="367" t="s">
        <v>328</v>
      </c>
      <c r="G104" s="368">
        <v>72000</v>
      </c>
      <c r="H104" s="367" t="s">
        <v>328</v>
      </c>
      <c r="I104" s="368">
        <v>72000</v>
      </c>
      <c r="J104" s="367" t="s">
        <v>29</v>
      </c>
      <c r="K104" s="367" t="s">
        <v>318</v>
      </c>
      <c r="L104" s="488" t="s">
        <v>312</v>
      </c>
    </row>
    <row r="105" spans="1:12" ht="81.75" customHeight="1">
      <c r="A105" s="356">
        <v>13</v>
      </c>
      <c r="B105" s="367" t="s">
        <v>324</v>
      </c>
      <c r="C105" s="368">
        <v>90000</v>
      </c>
      <c r="D105" s="368">
        <v>90000</v>
      </c>
      <c r="E105" s="370" t="s">
        <v>118</v>
      </c>
      <c r="F105" s="367" t="s">
        <v>329</v>
      </c>
      <c r="G105" s="368">
        <v>90000</v>
      </c>
      <c r="H105" s="367" t="s">
        <v>329</v>
      </c>
      <c r="I105" s="368">
        <v>90000</v>
      </c>
      <c r="J105" s="367" t="s">
        <v>29</v>
      </c>
      <c r="K105" s="367" t="s">
        <v>320</v>
      </c>
      <c r="L105" s="488" t="s">
        <v>312</v>
      </c>
    </row>
    <row r="106" spans="1:12" ht="81.75" customHeight="1">
      <c r="A106" s="356">
        <v>14</v>
      </c>
      <c r="B106" s="367" t="s">
        <v>330</v>
      </c>
      <c r="C106" s="368">
        <v>60000</v>
      </c>
      <c r="D106" s="368">
        <v>60000</v>
      </c>
      <c r="E106" s="370" t="s">
        <v>118</v>
      </c>
      <c r="F106" s="367" t="s">
        <v>331</v>
      </c>
      <c r="G106" s="368">
        <v>60000</v>
      </c>
      <c r="H106" s="367" t="s">
        <v>331</v>
      </c>
      <c r="I106" s="368">
        <v>60000</v>
      </c>
      <c r="J106" s="367" t="s">
        <v>29</v>
      </c>
      <c r="K106" s="367" t="s">
        <v>332</v>
      </c>
      <c r="L106" s="489" t="s">
        <v>333</v>
      </c>
    </row>
    <row r="107" spans="1:12" ht="22.5" customHeight="1">
      <c r="A107" s="355"/>
      <c r="B107" s="334"/>
      <c r="C107" s="335"/>
      <c r="D107" s="335"/>
      <c r="E107" s="333"/>
      <c r="F107" s="500"/>
      <c r="G107" s="336"/>
      <c r="H107" s="334"/>
      <c r="I107" s="336"/>
      <c r="J107" s="334"/>
      <c r="K107" s="480"/>
      <c r="L107" s="482"/>
    </row>
    <row r="108" spans="1:12" ht="22.5" customHeight="1">
      <c r="A108" s="355"/>
      <c r="B108" s="334"/>
      <c r="C108" s="335"/>
      <c r="D108" s="335"/>
      <c r="E108" s="333"/>
      <c r="F108" s="500"/>
      <c r="G108" s="336"/>
      <c r="H108" s="334"/>
      <c r="I108" s="336"/>
      <c r="J108" s="334"/>
      <c r="K108" s="480"/>
      <c r="L108" s="482"/>
    </row>
    <row r="109" spans="1:12">
      <c r="A109" s="344"/>
      <c r="B109" s="345" t="s">
        <v>148</v>
      </c>
      <c r="C109" s="346"/>
      <c r="D109" s="346"/>
      <c r="E109" s="347"/>
      <c r="F109" s="501"/>
      <c r="G109" s="348"/>
      <c r="H109" s="345"/>
      <c r="I109" s="348"/>
      <c r="J109" s="345"/>
      <c r="K109" s="481"/>
      <c r="L109" s="481"/>
    </row>
    <row r="110" spans="1:12">
      <c r="A110" s="347"/>
      <c r="B110" s="345" t="s">
        <v>11</v>
      </c>
      <c r="C110" s="346"/>
      <c r="D110" s="346"/>
      <c r="E110" s="347"/>
      <c r="F110" s="501"/>
      <c r="G110" s="348"/>
      <c r="H110" s="345"/>
      <c r="I110" s="345"/>
      <c r="J110" s="345"/>
      <c r="K110" s="345"/>
      <c r="L110" s="345"/>
    </row>
    <row r="111" spans="1:12" ht="82.5" customHeight="1">
      <c r="A111" s="361">
        <v>1</v>
      </c>
      <c r="B111" s="362" t="s">
        <v>402</v>
      </c>
      <c r="C111" s="363">
        <v>45000</v>
      </c>
      <c r="D111" s="363">
        <v>45000</v>
      </c>
      <c r="E111" s="361" t="s">
        <v>11</v>
      </c>
      <c r="F111" s="367" t="s">
        <v>403</v>
      </c>
      <c r="G111" s="372">
        <v>45000</v>
      </c>
      <c r="H111" s="362" t="s">
        <v>403</v>
      </c>
      <c r="I111" s="372">
        <v>45000</v>
      </c>
      <c r="J111" s="362" t="s">
        <v>29</v>
      </c>
      <c r="K111" s="362" t="s">
        <v>404</v>
      </c>
      <c r="L111" s="362" t="s">
        <v>405</v>
      </c>
    </row>
    <row r="112" spans="1:12" ht="82.5" customHeight="1">
      <c r="A112" s="361">
        <v>2</v>
      </c>
      <c r="B112" s="362" t="s">
        <v>406</v>
      </c>
      <c r="C112" s="363">
        <v>45000</v>
      </c>
      <c r="D112" s="363">
        <v>45000</v>
      </c>
      <c r="E112" s="361" t="s">
        <v>11</v>
      </c>
      <c r="F112" s="367" t="s">
        <v>407</v>
      </c>
      <c r="G112" s="372">
        <v>45000</v>
      </c>
      <c r="H112" s="362" t="s">
        <v>407</v>
      </c>
      <c r="I112" s="372">
        <v>45000</v>
      </c>
      <c r="J112" s="362" t="s">
        <v>29</v>
      </c>
      <c r="K112" s="362" t="s">
        <v>408</v>
      </c>
      <c r="L112" s="362" t="s">
        <v>405</v>
      </c>
    </row>
    <row r="113" spans="1:12" ht="82.5" customHeight="1">
      <c r="A113" s="361">
        <v>3</v>
      </c>
      <c r="B113" s="362" t="s">
        <v>409</v>
      </c>
      <c r="C113" s="363">
        <v>45000</v>
      </c>
      <c r="D113" s="363">
        <v>45000</v>
      </c>
      <c r="E113" s="361" t="s">
        <v>11</v>
      </c>
      <c r="F113" s="367" t="s">
        <v>410</v>
      </c>
      <c r="G113" s="372">
        <v>45000</v>
      </c>
      <c r="H113" s="362" t="s">
        <v>410</v>
      </c>
      <c r="I113" s="372">
        <v>45000</v>
      </c>
      <c r="J113" s="362" t="s">
        <v>29</v>
      </c>
      <c r="K113" s="362" t="s">
        <v>411</v>
      </c>
      <c r="L113" s="362" t="s">
        <v>405</v>
      </c>
    </row>
    <row r="114" spans="1:12" ht="82.5" customHeight="1">
      <c r="A114" s="361">
        <v>4</v>
      </c>
      <c r="B114" s="362" t="s">
        <v>412</v>
      </c>
      <c r="C114" s="363">
        <v>36000</v>
      </c>
      <c r="D114" s="363">
        <v>36000</v>
      </c>
      <c r="E114" s="361" t="s">
        <v>11</v>
      </c>
      <c r="F114" s="367" t="s">
        <v>413</v>
      </c>
      <c r="G114" s="372">
        <v>36000</v>
      </c>
      <c r="H114" s="362" t="s">
        <v>413</v>
      </c>
      <c r="I114" s="372">
        <v>36000</v>
      </c>
      <c r="J114" s="362" t="s">
        <v>29</v>
      </c>
      <c r="K114" s="362" t="s">
        <v>414</v>
      </c>
      <c r="L114" s="362" t="s">
        <v>405</v>
      </c>
    </row>
    <row r="115" spans="1:12" ht="82.5" customHeight="1">
      <c r="A115" s="361">
        <v>5</v>
      </c>
      <c r="B115" s="362" t="s">
        <v>415</v>
      </c>
      <c r="C115" s="363">
        <v>36000</v>
      </c>
      <c r="D115" s="363">
        <v>36000</v>
      </c>
      <c r="E115" s="361" t="s">
        <v>11</v>
      </c>
      <c r="F115" s="367" t="s">
        <v>416</v>
      </c>
      <c r="G115" s="372">
        <v>36000</v>
      </c>
      <c r="H115" s="362" t="s">
        <v>416</v>
      </c>
      <c r="I115" s="372">
        <v>36000</v>
      </c>
      <c r="J115" s="362" t="s">
        <v>29</v>
      </c>
      <c r="K115" s="362" t="s">
        <v>417</v>
      </c>
      <c r="L115" s="362" t="s">
        <v>405</v>
      </c>
    </row>
    <row r="116" spans="1:12" ht="82.5" customHeight="1">
      <c r="A116" s="361">
        <v>6</v>
      </c>
      <c r="B116" s="362" t="s">
        <v>418</v>
      </c>
      <c r="C116" s="363">
        <v>36000</v>
      </c>
      <c r="D116" s="363">
        <v>36000</v>
      </c>
      <c r="E116" s="361" t="s">
        <v>11</v>
      </c>
      <c r="F116" s="367" t="s">
        <v>419</v>
      </c>
      <c r="G116" s="372">
        <v>36000</v>
      </c>
      <c r="H116" s="362" t="s">
        <v>419</v>
      </c>
      <c r="I116" s="372">
        <v>36000</v>
      </c>
      <c r="J116" s="362" t="s">
        <v>29</v>
      </c>
      <c r="K116" s="362" t="s">
        <v>420</v>
      </c>
      <c r="L116" s="362" t="s">
        <v>405</v>
      </c>
    </row>
    <row r="117" spans="1:12" ht="82.5" customHeight="1">
      <c r="A117" s="361">
        <v>7</v>
      </c>
      <c r="B117" s="362" t="s">
        <v>421</v>
      </c>
      <c r="C117" s="363">
        <v>45000</v>
      </c>
      <c r="D117" s="363">
        <v>45000</v>
      </c>
      <c r="E117" s="361" t="s">
        <v>11</v>
      </c>
      <c r="F117" s="367" t="s">
        <v>422</v>
      </c>
      <c r="G117" s="372">
        <v>36000</v>
      </c>
      <c r="H117" s="362" t="s">
        <v>422</v>
      </c>
      <c r="I117" s="372">
        <v>36000</v>
      </c>
      <c r="J117" s="362" t="s">
        <v>29</v>
      </c>
      <c r="K117" s="362" t="s">
        <v>423</v>
      </c>
      <c r="L117" s="362" t="s">
        <v>405</v>
      </c>
    </row>
    <row r="118" spans="1:12" ht="82.5" customHeight="1">
      <c r="A118" s="361">
        <v>8</v>
      </c>
      <c r="B118" s="362" t="s">
        <v>424</v>
      </c>
      <c r="C118" s="363">
        <v>33750</v>
      </c>
      <c r="D118" s="373">
        <v>33750</v>
      </c>
      <c r="E118" s="361" t="s">
        <v>11</v>
      </c>
      <c r="F118" s="367" t="s">
        <v>425</v>
      </c>
      <c r="G118" s="372">
        <v>33750</v>
      </c>
      <c r="H118" s="362" t="s">
        <v>425</v>
      </c>
      <c r="I118" s="372">
        <v>33750</v>
      </c>
      <c r="J118" s="362" t="s">
        <v>29</v>
      </c>
      <c r="K118" s="362" t="s">
        <v>411</v>
      </c>
      <c r="L118" s="362" t="s">
        <v>405</v>
      </c>
    </row>
    <row r="119" spans="1:12" ht="82.5" customHeight="1">
      <c r="A119" s="361">
        <v>9</v>
      </c>
      <c r="B119" s="374" t="s">
        <v>426</v>
      </c>
      <c r="C119" s="375">
        <v>45000</v>
      </c>
      <c r="D119" s="375">
        <v>45000</v>
      </c>
      <c r="E119" s="376" t="s">
        <v>11</v>
      </c>
      <c r="F119" s="371" t="s">
        <v>427</v>
      </c>
      <c r="G119" s="377">
        <v>45000</v>
      </c>
      <c r="H119" s="374" t="s">
        <v>427</v>
      </c>
      <c r="I119" s="377">
        <v>45000</v>
      </c>
      <c r="J119" s="374" t="s">
        <v>29</v>
      </c>
      <c r="K119" s="374" t="s">
        <v>428</v>
      </c>
      <c r="L119" s="374" t="s">
        <v>429</v>
      </c>
    </row>
    <row r="120" spans="1:12" ht="82.5" customHeight="1">
      <c r="A120" s="356">
        <v>10</v>
      </c>
      <c r="B120" s="362" t="s">
        <v>430</v>
      </c>
      <c r="C120" s="363">
        <v>3300</v>
      </c>
      <c r="D120" s="363">
        <v>33000</v>
      </c>
      <c r="E120" s="361" t="s">
        <v>431</v>
      </c>
      <c r="F120" s="367" t="s">
        <v>432</v>
      </c>
      <c r="G120" s="378">
        <v>33000</v>
      </c>
      <c r="H120" s="378" t="s">
        <v>432</v>
      </c>
      <c r="I120" s="379">
        <v>33000</v>
      </c>
      <c r="J120" s="490" t="s">
        <v>433</v>
      </c>
      <c r="K120" s="385" t="s">
        <v>404</v>
      </c>
      <c r="L120" s="491">
        <v>25484</v>
      </c>
    </row>
    <row r="121" spans="1:12" ht="22.5" customHeight="1">
      <c r="A121" s="355"/>
      <c r="B121" s="334"/>
      <c r="C121" s="335"/>
      <c r="D121" s="335"/>
      <c r="E121" s="333"/>
      <c r="F121" s="500"/>
      <c r="G121" s="336"/>
      <c r="H121" s="334"/>
      <c r="I121" s="336"/>
      <c r="J121" s="334"/>
      <c r="K121" s="480"/>
      <c r="L121" s="482"/>
    </row>
    <row r="122" spans="1:12" ht="22.5" customHeight="1">
      <c r="A122" s="355"/>
      <c r="B122" s="334"/>
      <c r="C122" s="335"/>
      <c r="D122" s="335"/>
      <c r="E122" s="333"/>
      <c r="F122" s="500"/>
      <c r="G122" s="336"/>
      <c r="H122" s="334"/>
      <c r="I122" s="336"/>
      <c r="J122" s="334"/>
      <c r="K122" s="480"/>
      <c r="L122" s="482"/>
    </row>
    <row r="123" spans="1:12">
      <c r="A123" s="344"/>
      <c r="B123" s="345" t="s">
        <v>149</v>
      </c>
      <c r="C123" s="346"/>
      <c r="D123" s="346"/>
      <c r="E123" s="347"/>
      <c r="F123" s="501"/>
      <c r="G123" s="348"/>
      <c r="H123" s="345"/>
      <c r="I123" s="348"/>
      <c r="J123" s="345"/>
      <c r="K123" s="481"/>
      <c r="L123" s="481"/>
    </row>
    <row r="124" spans="1:12">
      <c r="A124" s="347"/>
      <c r="B124" s="345" t="s">
        <v>11</v>
      </c>
      <c r="C124" s="346"/>
      <c r="D124" s="346"/>
      <c r="E124" s="347"/>
      <c r="F124" s="501"/>
      <c r="G124" s="348"/>
      <c r="H124" s="345"/>
      <c r="I124" s="345"/>
      <c r="J124" s="345"/>
      <c r="K124" s="345"/>
      <c r="L124" s="345"/>
    </row>
    <row r="125" spans="1:12" ht="22.5" customHeight="1">
      <c r="A125" s="381">
        <v>1</v>
      </c>
      <c r="B125" s="362" t="s">
        <v>576</v>
      </c>
      <c r="C125" s="363">
        <v>90000</v>
      </c>
      <c r="D125" s="363">
        <f>SUM(C125)</f>
        <v>90000</v>
      </c>
      <c r="E125" s="361" t="s">
        <v>118</v>
      </c>
      <c r="F125" s="367" t="s">
        <v>577</v>
      </c>
      <c r="G125" s="363">
        <f>SUM(C125)</f>
        <v>90000</v>
      </c>
      <c r="H125" s="354" t="str">
        <f>(F125)</f>
        <v>นางสาวเบญญาภา แสงชมภู</v>
      </c>
      <c r="I125" s="382">
        <f>SUM(C125)</f>
        <v>90000</v>
      </c>
      <c r="J125" s="362" t="s">
        <v>29</v>
      </c>
      <c r="K125" s="484" t="s">
        <v>578</v>
      </c>
      <c r="L125" s="492">
        <v>45933</v>
      </c>
    </row>
    <row r="126" spans="1:12" ht="22.5" customHeight="1">
      <c r="A126" s="381">
        <v>2</v>
      </c>
      <c r="B126" s="362" t="s">
        <v>579</v>
      </c>
      <c r="C126" s="363">
        <v>90000</v>
      </c>
      <c r="D126" s="363">
        <f t="shared" ref="D126:D132" si="4">SUM(C126)</f>
        <v>90000</v>
      </c>
      <c r="E126" s="361" t="s">
        <v>118</v>
      </c>
      <c r="F126" s="367" t="s">
        <v>580</v>
      </c>
      <c r="G126" s="363">
        <f t="shared" ref="G126:G133" si="5">SUM(C126)</f>
        <v>90000</v>
      </c>
      <c r="H126" s="354" t="str">
        <f t="shared" ref="H126:H133" si="6">(F126)</f>
        <v>นางสาวศิริกรณ์ นิยม</v>
      </c>
      <c r="I126" s="382">
        <f t="shared" ref="I126:I133" si="7">SUM(C126)</f>
        <v>90000</v>
      </c>
      <c r="J126" s="362" t="s">
        <v>29</v>
      </c>
      <c r="K126" s="484" t="s">
        <v>581</v>
      </c>
      <c r="L126" s="492">
        <v>45933</v>
      </c>
    </row>
    <row r="127" spans="1:12" ht="22.5" customHeight="1">
      <c r="A127" s="381">
        <v>3</v>
      </c>
      <c r="B127" s="362" t="s">
        <v>582</v>
      </c>
      <c r="C127" s="363">
        <v>15000</v>
      </c>
      <c r="D127" s="363">
        <f t="shared" si="4"/>
        <v>15000</v>
      </c>
      <c r="E127" s="361" t="s">
        <v>118</v>
      </c>
      <c r="F127" s="367" t="s">
        <v>583</v>
      </c>
      <c r="G127" s="363">
        <f t="shared" si="5"/>
        <v>15000</v>
      </c>
      <c r="H127" s="354" t="str">
        <f t="shared" si="6"/>
        <v>นางสาวจุรีมาส โกฑัณฑ์</v>
      </c>
      <c r="I127" s="382">
        <f t="shared" si="7"/>
        <v>15000</v>
      </c>
      <c r="J127" s="362" t="s">
        <v>29</v>
      </c>
      <c r="K127" s="484" t="s">
        <v>584</v>
      </c>
      <c r="L127" s="492">
        <v>45933</v>
      </c>
    </row>
    <row r="128" spans="1:12" ht="22.5" customHeight="1">
      <c r="A128" s="381">
        <v>4</v>
      </c>
      <c r="B128" s="362" t="s">
        <v>585</v>
      </c>
      <c r="C128" s="363">
        <v>90000</v>
      </c>
      <c r="D128" s="363">
        <f>SUM(C128)</f>
        <v>90000</v>
      </c>
      <c r="E128" s="361" t="s">
        <v>118</v>
      </c>
      <c r="F128" s="367" t="s">
        <v>586</v>
      </c>
      <c r="G128" s="363">
        <f>SUM(C128)</f>
        <v>90000</v>
      </c>
      <c r="H128" s="354" t="str">
        <f>(F128)</f>
        <v>นางสาวศรัณย์ยมล แสงเสงี่ยม</v>
      </c>
      <c r="I128" s="382">
        <f>SUM(C128)</f>
        <v>90000</v>
      </c>
      <c r="J128" s="362" t="s">
        <v>29</v>
      </c>
      <c r="K128" s="484" t="s">
        <v>587</v>
      </c>
      <c r="L128" s="492">
        <v>45933</v>
      </c>
    </row>
    <row r="129" spans="1:12" ht="22.5" customHeight="1">
      <c r="A129" s="381">
        <v>5</v>
      </c>
      <c r="B129" s="362" t="s">
        <v>588</v>
      </c>
      <c r="C129" s="384">
        <v>67500</v>
      </c>
      <c r="D129" s="363">
        <f t="shared" si="4"/>
        <v>67500</v>
      </c>
      <c r="E129" s="361" t="s">
        <v>118</v>
      </c>
      <c r="F129" s="367" t="s">
        <v>589</v>
      </c>
      <c r="G129" s="363">
        <f t="shared" si="5"/>
        <v>67500</v>
      </c>
      <c r="H129" s="354" t="str">
        <f t="shared" si="6"/>
        <v>นายธรรมสถิตย์ อ๋อตัน</v>
      </c>
      <c r="I129" s="382">
        <f t="shared" si="7"/>
        <v>67500</v>
      </c>
      <c r="J129" s="362" t="s">
        <v>29</v>
      </c>
      <c r="K129" s="484" t="s">
        <v>590</v>
      </c>
      <c r="L129" s="492">
        <v>45933</v>
      </c>
    </row>
    <row r="130" spans="1:12" ht="22.5" customHeight="1">
      <c r="A130" s="381">
        <v>6</v>
      </c>
      <c r="B130" s="362" t="s">
        <v>591</v>
      </c>
      <c r="C130" s="363">
        <v>72000</v>
      </c>
      <c r="D130" s="363">
        <f t="shared" si="4"/>
        <v>72000</v>
      </c>
      <c r="E130" s="361" t="s">
        <v>118</v>
      </c>
      <c r="F130" s="367" t="s">
        <v>592</v>
      </c>
      <c r="G130" s="363">
        <f t="shared" si="5"/>
        <v>72000</v>
      </c>
      <c r="H130" s="354" t="str">
        <f t="shared" si="6"/>
        <v>นายวัลลพ โชหนู</v>
      </c>
      <c r="I130" s="382">
        <f t="shared" si="7"/>
        <v>72000</v>
      </c>
      <c r="J130" s="362" t="s">
        <v>29</v>
      </c>
      <c r="K130" s="484" t="s">
        <v>578</v>
      </c>
      <c r="L130" s="492">
        <v>45933</v>
      </c>
    </row>
    <row r="131" spans="1:12" ht="22.5" customHeight="1">
      <c r="A131" s="381">
        <v>7</v>
      </c>
      <c r="B131" s="362" t="s">
        <v>591</v>
      </c>
      <c r="C131" s="363">
        <v>72000</v>
      </c>
      <c r="D131" s="363">
        <f t="shared" si="4"/>
        <v>72000</v>
      </c>
      <c r="E131" s="361" t="s">
        <v>118</v>
      </c>
      <c r="F131" s="367" t="s">
        <v>593</v>
      </c>
      <c r="G131" s="363">
        <f t="shared" si="5"/>
        <v>72000</v>
      </c>
      <c r="H131" s="354" t="str">
        <f t="shared" si="6"/>
        <v>นายธนารักษ์ เจิมขุนทด</v>
      </c>
      <c r="I131" s="382">
        <f t="shared" si="7"/>
        <v>72000</v>
      </c>
      <c r="J131" s="362" t="s">
        <v>29</v>
      </c>
      <c r="K131" s="484" t="s">
        <v>581</v>
      </c>
      <c r="L131" s="492">
        <v>45933</v>
      </c>
    </row>
    <row r="132" spans="1:12" ht="46.5">
      <c r="A132" s="381">
        <v>8</v>
      </c>
      <c r="B132" s="362" t="s">
        <v>591</v>
      </c>
      <c r="C132" s="384">
        <v>72000</v>
      </c>
      <c r="D132" s="363">
        <f t="shared" si="4"/>
        <v>72000</v>
      </c>
      <c r="E132" s="361" t="s">
        <v>118</v>
      </c>
      <c r="F132" s="504" t="s">
        <v>594</v>
      </c>
      <c r="G132" s="363">
        <f t="shared" si="5"/>
        <v>72000</v>
      </c>
      <c r="H132" s="354" t="str">
        <f t="shared" si="6"/>
        <v>นายสุรฉัตร ศิโรรังษี</v>
      </c>
      <c r="I132" s="382">
        <f t="shared" si="7"/>
        <v>72000</v>
      </c>
      <c r="J132" s="362" t="s">
        <v>29</v>
      </c>
      <c r="K132" s="484" t="s">
        <v>584</v>
      </c>
      <c r="L132" s="492">
        <v>45933</v>
      </c>
    </row>
    <row r="133" spans="1:12" ht="46.5">
      <c r="A133" s="381">
        <v>9</v>
      </c>
      <c r="B133" s="362" t="s">
        <v>591</v>
      </c>
      <c r="C133" s="384">
        <v>90000</v>
      </c>
      <c r="D133" s="363">
        <f>SUM(C133)</f>
        <v>90000</v>
      </c>
      <c r="E133" s="361" t="s">
        <v>118</v>
      </c>
      <c r="F133" s="504" t="s">
        <v>595</v>
      </c>
      <c r="G133" s="363">
        <f t="shared" si="5"/>
        <v>90000</v>
      </c>
      <c r="H133" s="354" t="str">
        <f t="shared" si="6"/>
        <v>นายวีรศักดิ์ ขุนทรง</v>
      </c>
      <c r="I133" s="382">
        <f t="shared" si="7"/>
        <v>90000</v>
      </c>
      <c r="J133" s="362" t="s">
        <v>29</v>
      </c>
      <c r="K133" s="484" t="s">
        <v>587</v>
      </c>
      <c r="L133" s="492">
        <v>45933</v>
      </c>
    </row>
    <row r="134" spans="1:12" ht="56.25" customHeight="1">
      <c r="A134" s="381">
        <v>10</v>
      </c>
      <c r="B134" s="385" t="s">
        <v>596</v>
      </c>
      <c r="C134" s="386">
        <v>33000</v>
      </c>
      <c r="D134" s="387">
        <f>(C134)</f>
        <v>33000</v>
      </c>
      <c r="E134" s="359" t="s">
        <v>118</v>
      </c>
      <c r="F134" s="505" t="s">
        <v>597</v>
      </c>
      <c r="G134" s="387">
        <f>(C134)</f>
        <v>33000</v>
      </c>
      <c r="H134" s="354" t="str">
        <f>(F134)</f>
        <v>สถานีบริการน้ำมันสวัสดิการ กองการบินทหารเรือ</v>
      </c>
      <c r="I134" s="388">
        <f>SUM(C134)</f>
        <v>33000</v>
      </c>
      <c r="J134" s="362" t="s">
        <v>29</v>
      </c>
      <c r="K134" s="354" t="s">
        <v>598</v>
      </c>
      <c r="L134" s="492">
        <v>45938</v>
      </c>
    </row>
    <row r="135" spans="1:12" ht="46.5">
      <c r="A135" s="776">
        <v>11</v>
      </c>
      <c r="B135" s="789" t="s">
        <v>599</v>
      </c>
      <c r="C135" s="780">
        <v>4800</v>
      </c>
      <c r="D135" s="782">
        <f>(C135)</f>
        <v>4800</v>
      </c>
      <c r="E135" s="784" t="s">
        <v>118</v>
      </c>
      <c r="F135" s="503" t="s">
        <v>600</v>
      </c>
      <c r="G135" s="387">
        <f>(C135)</f>
        <v>4800</v>
      </c>
      <c r="H135" s="354" t="str">
        <f>(F135)</f>
        <v>ร้านบ้านฉางปริ้นเตอร์</v>
      </c>
      <c r="I135" s="388">
        <f t="shared" ref="I135:I147" si="8">SUM(C135)</f>
        <v>4800</v>
      </c>
      <c r="J135" s="362" t="s">
        <v>29</v>
      </c>
      <c r="K135" s="354" t="s">
        <v>601</v>
      </c>
      <c r="L135" s="492">
        <v>45939</v>
      </c>
    </row>
    <row r="136" spans="1:12">
      <c r="A136" s="799"/>
      <c r="B136" s="790"/>
      <c r="C136" s="792"/>
      <c r="D136" s="801"/>
      <c r="E136" s="797"/>
      <c r="F136" s="503" t="s">
        <v>600</v>
      </c>
      <c r="G136" s="387">
        <v>5100</v>
      </c>
      <c r="H136" s="354"/>
      <c r="I136" s="388"/>
      <c r="J136" s="362"/>
      <c r="K136" s="354"/>
      <c r="L136" s="492"/>
    </row>
    <row r="137" spans="1:12">
      <c r="A137" s="777"/>
      <c r="B137" s="800"/>
      <c r="C137" s="781"/>
      <c r="D137" s="783"/>
      <c r="E137" s="785"/>
      <c r="F137" s="503" t="s">
        <v>600</v>
      </c>
      <c r="G137" s="387">
        <v>5200</v>
      </c>
      <c r="H137" s="354"/>
      <c r="I137" s="388"/>
      <c r="J137" s="362"/>
      <c r="K137" s="354"/>
      <c r="L137" s="492"/>
    </row>
    <row r="138" spans="1:12" ht="46.5">
      <c r="A138" s="776">
        <v>12</v>
      </c>
      <c r="B138" s="778" t="s">
        <v>602</v>
      </c>
      <c r="C138" s="780">
        <v>15574.56</v>
      </c>
      <c r="D138" s="782">
        <f>(C138)</f>
        <v>15574.56</v>
      </c>
      <c r="E138" s="784" t="s">
        <v>118</v>
      </c>
      <c r="F138" s="503" t="s">
        <v>603</v>
      </c>
      <c r="G138" s="387">
        <f>(C138)</f>
        <v>15574.56</v>
      </c>
      <c r="H138" s="354" t="str">
        <f>(F138)</f>
        <v>บริษัท โตโยต้า นครระยอง จำกัด</v>
      </c>
      <c r="I138" s="388">
        <f t="shared" si="8"/>
        <v>15574.56</v>
      </c>
      <c r="J138" s="362" t="s">
        <v>29</v>
      </c>
      <c r="K138" s="354" t="s">
        <v>604</v>
      </c>
      <c r="L138" s="492">
        <v>45958</v>
      </c>
    </row>
    <row r="139" spans="1:12">
      <c r="A139" s="799"/>
      <c r="B139" s="802"/>
      <c r="C139" s="792"/>
      <c r="D139" s="801"/>
      <c r="E139" s="797"/>
      <c r="F139" s="503" t="s">
        <v>605</v>
      </c>
      <c r="G139" s="387">
        <v>15669.08</v>
      </c>
      <c r="H139" s="354"/>
      <c r="I139" s="388"/>
      <c r="J139" s="362"/>
      <c r="K139" s="354"/>
      <c r="L139" s="492"/>
    </row>
    <row r="140" spans="1:12">
      <c r="A140" s="777"/>
      <c r="B140" s="779"/>
      <c r="C140" s="781"/>
      <c r="D140" s="783"/>
      <c r="E140" s="785"/>
      <c r="F140" s="503" t="s">
        <v>606</v>
      </c>
      <c r="G140" s="387">
        <v>16142.02</v>
      </c>
      <c r="H140" s="354"/>
      <c r="I140" s="388"/>
      <c r="J140" s="362"/>
      <c r="K140" s="354"/>
      <c r="L140" s="492"/>
    </row>
    <row r="141" spans="1:12" ht="46.5">
      <c r="A141" s="776">
        <v>13</v>
      </c>
      <c r="B141" s="778" t="s">
        <v>602</v>
      </c>
      <c r="C141" s="780">
        <v>34582.400000000001</v>
      </c>
      <c r="D141" s="782">
        <f>(C141)</f>
        <v>34582.400000000001</v>
      </c>
      <c r="E141" s="784" t="s">
        <v>118</v>
      </c>
      <c r="F141" s="505" t="s">
        <v>607</v>
      </c>
      <c r="G141" s="387">
        <f>(C141)</f>
        <v>34582.400000000001</v>
      </c>
      <c r="H141" s="354" t="str">
        <f>(F141)</f>
        <v>บริษัท สยามนิสสันตะวันออก จำกัด สำนักงานใหญ่</v>
      </c>
      <c r="I141" s="388">
        <f t="shared" si="8"/>
        <v>34582.400000000001</v>
      </c>
      <c r="J141" s="362" t="s">
        <v>29</v>
      </c>
      <c r="K141" s="354" t="s">
        <v>608</v>
      </c>
      <c r="L141" s="492">
        <v>45959</v>
      </c>
    </row>
    <row r="142" spans="1:12">
      <c r="A142" s="799"/>
      <c r="B142" s="802"/>
      <c r="C142" s="792"/>
      <c r="D142" s="801"/>
      <c r="E142" s="797"/>
      <c r="F142" s="505" t="s">
        <v>609</v>
      </c>
      <c r="G142" s="387">
        <v>34844.550000000003</v>
      </c>
      <c r="H142" s="354"/>
      <c r="I142" s="388"/>
      <c r="J142" s="362"/>
      <c r="K142" s="354"/>
      <c r="L142" s="492"/>
    </row>
    <row r="143" spans="1:12">
      <c r="A143" s="777"/>
      <c r="B143" s="779"/>
      <c r="C143" s="781"/>
      <c r="D143" s="783"/>
      <c r="E143" s="785"/>
      <c r="F143" s="505" t="s">
        <v>605</v>
      </c>
      <c r="G143" s="387">
        <v>35069.25</v>
      </c>
      <c r="H143" s="354"/>
      <c r="I143" s="388"/>
      <c r="J143" s="362"/>
      <c r="K143" s="354"/>
      <c r="L143" s="492"/>
    </row>
    <row r="144" spans="1:12" ht="46.5">
      <c r="A144" s="776">
        <v>14</v>
      </c>
      <c r="B144" s="789" t="s">
        <v>610</v>
      </c>
      <c r="C144" s="780">
        <v>2450</v>
      </c>
      <c r="D144" s="782">
        <f t="shared" ref="D144:D147" si="9">(C144)</f>
        <v>2450</v>
      </c>
      <c r="E144" s="784" t="s">
        <v>118</v>
      </c>
      <c r="F144" s="503" t="s">
        <v>611</v>
      </c>
      <c r="G144" s="387">
        <f t="shared" ref="G144:G147" si="10">(C144)</f>
        <v>2450</v>
      </c>
      <c r="H144" s="354" t="str">
        <f t="shared" ref="H144:H147" si="11">(F144)</f>
        <v>ร้านวีระโลหะประดิษฐ์</v>
      </c>
      <c r="I144" s="388">
        <f t="shared" si="8"/>
        <v>2450</v>
      </c>
      <c r="J144" s="362" t="s">
        <v>29</v>
      </c>
      <c r="K144" s="354" t="s">
        <v>612</v>
      </c>
      <c r="L144" s="492">
        <v>45950</v>
      </c>
    </row>
    <row r="145" spans="1:12">
      <c r="A145" s="799"/>
      <c r="B145" s="790"/>
      <c r="C145" s="792"/>
      <c r="D145" s="801"/>
      <c r="E145" s="797"/>
      <c r="F145" s="503" t="s">
        <v>613</v>
      </c>
      <c r="G145" s="387">
        <v>2500</v>
      </c>
      <c r="H145" s="354"/>
      <c r="I145" s="388"/>
      <c r="J145" s="362"/>
      <c r="K145" s="354"/>
      <c r="L145" s="492"/>
    </row>
    <row r="146" spans="1:12">
      <c r="A146" s="777"/>
      <c r="B146" s="800"/>
      <c r="C146" s="781"/>
      <c r="D146" s="783"/>
      <c r="E146" s="785"/>
      <c r="F146" s="503" t="s">
        <v>614</v>
      </c>
      <c r="G146" s="387">
        <v>2550</v>
      </c>
      <c r="H146" s="354"/>
      <c r="I146" s="388"/>
      <c r="J146" s="362"/>
      <c r="K146" s="354"/>
      <c r="L146" s="492"/>
    </row>
    <row r="147" spans="1:12" ht="46.5">
      <c r="A147" s="786">
        <v>15</v>
      </c>
      <c r="B147" s="789" t="s">
        <v>615</v>
      </c>
      <c r="C147" s="780">
        <v>1200</v>
      </c>
      <c r="D147" s="794">
        <f t="shared" si="9"/>
        <v>1200</v>
      </c>
      <c r="E147" s="784" t="s">
        <v>118</v>
      </c>
      <c r="F147" s="503" t="s">
        <v>616</v>
      </c>
      <c r="G147" s="387">
        <f t="shared" si="10"/>
        <v>1200</v>
      </c>
      <c r="H147" s="354" t="str">
        <f t="shared" si="11"/>
        <v>ร้านบ้านฉางก๊อปปี้ปริ้นท์</v>
      </c>
      <c r="I147" s="388">
        <f t="shared" si="8"/>
        <v>1200</v>
      </c>
      <c r="J147" s="362" t="s">
        <v>29</v>
      </c>
      <c r="K147" s="354" t="s">
        <v>617</v>
      </c>
      <c r="L147" s="492">
        <v>45952</v>
      </c>
    </row>
    <row r="148" spans="1:12">
      <c r="A148" s="787"/>
      <c r="B148" s="790"/>
      <c r="C148" s="792"/>
      <c r="D148" s="795"/>
      <c r="E148" s="797"/>
      <c r="F148" s="503" t="s">
        <v>618</v>
      </c>
      <c r="G148" s="387">
        <v>1800</v>
      </c>
      <c r="H148" s="492"/>
      <c r="I148" s="383"/>
      <c r="J148" s="492"/>
      <c r="K148" s="492"/>
      <c r="L148" s="492"/>
    </row>
    <row r="149" spans="1:12">
      <c r="A149" s="788"/>
      <c r="B149" s="791"/>
      <c r="C149" s="793"/>
      <c r="D149" s="796"/>
      <c r="E149" s="798"/>
      <c r="F149" s="503" t="s">
        <v>619</v>
      </c>
      <c r="G149" s="387">
        <v>1920</v>
      </c>
      <c r="H149" s="492"/>
      <c r="I149" s="383"/>
      <c r="J149" s="492"/>
      <c r="K149" s="492"/>
      <c r="L149" s="492"/>
    </row>
    <row r="150" spans="1:12" ht="69.75">
      <c r="A150" s="381">
        <v>16</v>
      </c>
      <c r="B150" s="362" t="s">
        <v>585</v>
      </c>
      <c r="C150" s="363">
        <v>165000</v>
      </c>
      <c r="D150" s="363">
        <f>SUM(C150)</f>
        <v>165000</v>
      </c>
      <c r="E150" s="361" t="s">
        <v>118</v>
      </c>
      <c r="F150" s="367" t="s">
        <v>583</v>
      </c>
      <c r="G150" s="363">
        <f>SUM(C150)</f>
        <v>165000</v>
      </c>
      <c r="H150" s="354" t="str">
        <f>(F150)</f>
        <v>นางสาวจุรีมาส โกฑัณฑ์</v>
      </c>
      <c r="I150" s="382">
        <f>SUM(C150)</f>
        <v>165000</v>
      </c>
      <c r="J150" s="362" t="s">
        <v>29</v>
      </c>
      <c r="K150" s="484" t="s">
        <v>620</v>
      </c>
      <c r="L150" s="492">
        <v>45958</v>
      </c>
    </row>
    <row r="151" spans="1:12" ht="46.5">
      <c r="A151" s="776">
        <v>17</v>
      </c>
      <c r="B151" s="778" t="s">
        <v>602</v>
      </c>
      <c r="C151" s="780">
        <v>15574.56</v>
      </c>
      <c r="D151" s="782">
        <f>(C151)</f>
        <v>15574.56</v>
      </c>
      <c r="E151" s="784" t="s">
        <v>118</v>
      </c>
      <c r="F151" s="503" t="s">
        <v>603</v>
      </c>
      <c r="G151" s="387">
        <f>(C151)</f>
        <v>15574.56</v>
      </c>
      <c r="H151" s="354" t="str">
        <f>(F151)</f>
        <v>บริษัท โตโยต้า นครระยอง จำกัด</v>
      </c>
      <c r="I151" s="388">
        <f t="shared" ref="I151" si="12">SUM(C151)</f>
        <v>15574.56</v>
      </c>
      <c r="J151" s="362" t="s">
        <v>29</v>
      </c>
      <c r="K151" s="354" t="s">
        <v>604</v>
      </c>
      <c r="L151" s="492">
        <v>45958</v>
      </c>
    </row>
    <row r="152" spans="1:12">
      <c r="A152" s="777"/>
      <c r="B152" s="779"/>
      <c r="C152" s="781"/>
      <c r="D152" s="783"/>
      <c r="E152" s="785"/>
      <c r="F152" s="503" t="s">
        <v>606</v>
      </c>
      <c r="G152" s="387">
        <v>16142.02</v>
      </c>
      <c r="H152" s="354"/>
      <c r="I152" s="388"/>
      <c r="J152" s="362"/>
      <c r="K152" s="354"/>
      <c r="L152" s="492"/>
    </row>
    <row r="153" spans="1:12">
      <c r="A153" s="355"/>
      <c r="B153" s="334"/>
      <c r="C153" s="335"/>
      <c r="D153" s="335"/>
      <c r="E153" s="333"/>
      <c r="F153" s="500"/>
      <c r="G153" s="336"/>
      <c r="H153" s="334"/>
      <c r="I153" s="336"/>
      <c r="J153" s="334"/>
      <c r="K153" s="480"/>
      <c r="L153" s="482"/>
    </row>
    <row r="154" spans="1:12">
      <c r="A154" s="355"/>
      <c r="B154" s="334"/>
      <c r="C154" s="335"/>
      <c r="D154" s="335"/>
      <c r="E154" s="333"/>
      <c r="F154" s="500"/>
      <c r="G154" s="336"/>
      <c r="H154" s="334"/>
      <c r="I154" s="336"/>
      <c r="J154" s="334"/>
      <c r="K154" s="480"/>
      <c r="L154" s="482"/>
    </row>
    <row r="155" spans="1:12">
      <c r="A155" s="344"/>
      <c r="B155" s="345" t="s">
        <v>150</v>
      </c>
      <c r="C155" s="346"/>
      <c r="D155" s="346"/>
      <c r="E155" s="347"/>
      <c r="F155" s="501"/>
      <c r="G155" s="348"/>
      <c r="H155" s="345"/>
      <c r="I155" s="348"/>
      <c r="J155" s="345"/>
      <c r="K155" s="481"/>
      <c r="L155" s="481"/>
    </row>
    <row r="156" spans="1:12">
      <c r="A156" s="347"/>
      <c r="B156" s="345" t="s">
        <v>11</v>
      </c>
      <c r="C156" s="346"/>
      <c r="D156" s="346"/>
      <c r="E156" s="347"/>
      <c r="F156" s="501"/>
      <c r="G156" s="348"/>
      <c r="H156" s="345"/>
      <c r="I156" s="345"/>
      <c r="J156" s="345"/>
      <c r="K156" s="345"/>
      <c r="L156" s="345"/>
    </row>
    <row r="157" spans="1:12" ht="69.75">
      <c r="A157" s="370">
        <v>1</v>
      </c>
      <c r="B157" s="391" t="s">
        <v>710</v>
      </c>
      <c r="C157" s="392">
        <v>33000</v>
      </c>
      <c r="D157" s="392">
        <v>33000</v>
      </c>
      <c r="E157" s="370" t="s">
        <v>11</v>
      </c>
      <c r="F157" s="367" t="s">
        <v>711</v>
      </c>
      <c r="G157" s="393">
        <v>33000</v>
      </c>
      <c r="H157" s="367" t="s">
        <v>712</v>
      </c>
      <c r="I157" s="394">
        <v>33000</v>
      </c>
      <c r="J157" s="367" t="s">
        <v>29</v>
      </c>
      <c r="K157" s="367" t="s">
        <v>713</v>
      </c>
      <c r="L157" s="489">
        <v>244263</v>
      </c>
    </row>
    <row r="158" spans="1:12" ht="93">
      <c r="A158" s="370">
        <v>2</v>
      </c>
      <c r="B158" s="367" t="s">
        <v>714</v>
      </c>
      <c r="C158" s="395">
        <v>90000</v>
      </c>
      <c r="D158" s="395">
        <v>90000</v>
      </c>
      <c r="E158" s="370" t="s">
        <v>118</v>
      </c>
      <c r="F158" s="367" t="s">
        <v>715</v>
      </c>
      <c r="G158" s="396">
        <v>90000</v>
      </c>
      <c r="H158" s="367" t="s">
        <v>715</v>
      </c>
      <c r="I158" s="396">
        <v>90000</v>
      </c>
      <c r="J158" s="367" t="s">
        <v>29</v>
      </c>
      <c r="K158" s="367" t="s">
        <v>716</v>
      </c>
      <c r="L158" s="489">
        <v>244263</v>
      </c>
    </row>
    <row r="159" spans="1:12" ht="93">
      <c r="A159" s="370">
        <v>3</v>
      </c>
      <c r="B159" s="367" t="s">
        <v>717</v>
      </c>
      <c r="C159" s="395">
        <v>15000</v>
      </c>
      <c r="D159" s="395">
        <v>15000</v>
      </c>
      <c r="E159" s="370" t="s">
        <v>118</v>
      </c>
      <c r="F159" s="367" t="s">
        <v>718</v>
      </c>
      <c r="G159" s="396">
        <v>15000</v>
      </c>
      <c r="H159" s="367" t="s">
        <v>718</v>
      </c>
      <c r="I159" s="396">
        <v>15000</v>
      </c>
      <c r="J159" s="367" t="s">
        <v>29</v>
      </c>
      <c r="K159" s="367" t="s">
        <v>719</v>
      </c>
      <c r="L159" s="489">
        <v>244263</v>
      </c>
    </row>
    <row r="160" spans="1:12" ht="69.75">
      <c r="A160" s="370">
        <v>4</v>
      </c>
      <c r="B160" s="367" t="s">
        <v>720</v>
      </c>
      <c r="C160" s="395">
        <v>67750</v>
      </c>
      <c r="D160" s="395">
        <v>67750</v>
      </c>
      <c r="E160" s="370" t="s">
        <v>118</v>
      </c>
      <c r="F160" s="367" t="s">
        <v>718</v>
      </c>
      <c r="G160" s="395">
        <v>67750</v>
      </c>
      <c r="H160" s="367" t="s">
        <v>718</v>
      </c>
      <c r="I160" s="395">
        <v>67750</v>
      </c>
      <c r="J160" s="367" t="s">
        <v>29</v>
      </c>
      <c r="K160" s="367" t="s">
        <v>721</v>
      </c>
      <c r="L160" s="489">
        <v>244263</v>
      </c>
    </row>
    <row r="161" spans="1:12" ht="93">
      <c r="A161" s="370">
        <v>5</v>
      </c>
      <c r="B161" s="367" t="s">
        <v>722</v>
      </c>
      <c r="C161" s="395">
        <v>90000</v>
      </c>
      <c r="D161" s="395">
        <v>90000</v>
      </c>
      <c r="E161" s="370" t="s">
        <v>118</v>
      </c>
      <c r="F161" s="367" t="s">
        <v>723</v>
      </c>
      <c r="G161" s="395">
        <v>90000</v>
      </c>
      <c r="H161" s="367" t="s">
        <v>723</v>
      </c>
      <c r="I161" s="395">
        <v>90000</v>
      </c>
      <c r="J161" s="367" t="s">
        <v>29</v>
      </c>
      <c r="K161" s="367" t="s">
        <v>724</v>
      </c>
      <c r="L161" s="489">
        <v>244265</v>
      </c>
    </row>
    <row r="162" spans="1:12" ht="93">
      <c r="A162" s="370">
        <v>6</v>
      </c>
      <c r="B162" s="367" t="s">
        <v>722</v>
      </c>
      <c r="C162" s="395">
        <v>72000</v>
      </c>
      <c r="D162" s="395">
        <v>72000</v>
      </c>
      <c r="E162" s="370" t="s">
        <v>118</v>
      </c>
      <c r="F162" s="367" t="s">
        <v>725</v>
      </c>
      <c r="G162" s="395">
        <v>72000</v>
      </c>
      <c r="H162" s="367" t="s">
        <v>725</v>
      </c>
      <c r="I162" s="395">
        <v>72000</v>
      </c>
      <c r="J162" s="367" t="s">
        <v>29</v>
      </c>
      <c r="K162" s="367" t="s">
        <v>726</v>
      </c>
      <c r="L162" s="489">
        <v>244265</v>
      </c>
    </row>
    <row r="163" spans="1:12" ht="93">
      <c r="A163" s="370">
        <v>7</v>
      </c>
      <c r="B163" s="367" t="s">
        <v>722</v>
      </c>
      <c r="C163" s="395">
        <v>72000</v>
      </c>
      <c r="D163" s="395">
        <v>72000</v>
      </c>
      <c r="E163" s="370" t="s">
        <v>118</v>
      </c>
      <c r="F163" s="367" t="s">
        <v>727</v>
      </c>
      <c r="G163" s="395">
        <v>72000</v>
      </c>
      <c r="H163" s="367" t="s">
        <v>727</v>
      </c>
      <c r="I163" s="395">
        <v>72000</v>
      </c>
      <c r="J163" s="367" t="s">
        <v>29</v>
      </c>
      <c r="K163" s="367" t="s">
        <v>728</v>
      </c>
      <c r="L163" s="489">
        <v>244265</v>
      </c>
    </row>
    <row r="164" spans="1:12" ht="93">
      <c r="A164" s="370">
        <v>8</v>
      </c>
      <c r="B164" s="367" t="s">
        <v>722</v>
      </c>
      <c r="C164" s="395">
        <v>72000</v>
      </c>
      <c r="D164" s="395">
        <v>72000</v>
      </c>
      <c r="E164" s="370" t="s">
        <v>118</v>
      </c>
      <c r="F164" s="367" t="s">
        <v>729</v>
      </c>
      <c r="G164" s="395">
        <v>72000</v>
      </c>
      <c r="H164" s="367" t="s">
        <v>729</v>
      </c>
      <c r="I164" s="395">
        <v>72000</v>
      </c>
      <c r="J164" s="367" t="s">
        <v>29</v>
      </c>
      <c r="K164" s="367" t="s">
        <v>730</v>
      </c>
      <c r="L164" s="489">
        <v>244265</v>
      </c>
    </row>
    <row r="165" spans="1:12" ht="93">
      <c r="A165" s="370">
        <v>9</v>
      </c>
      <c r="B165" s="367" t="s">
        <v>714</v>
      </c>
      <c r="C165" s="395">
        <v>55143</v>
      </c>
      <c r="D165" s="395">
        <v>55143</v>
      </c>
      <c r="E165" s="370" t="s">
        <v>118</v>
      </c>
      <c r="F165" s="367" t="s">
        <v>731</v>
      </c>
      <c r="G165" s="395">
        <v>55143</v>
      </c>
      <c r="H165" s="367" t="s">
        <v>732</v>
      </c>
      <c r="I165" s="395">
        <v>55143</v>
      </c>
      <c r="J165" s="367" t="s">
        <v>29</v>
      </c>
      <c r="K165" s="367" t="s">
        <v>733</v>
      </c>
      <c r="L165" s="489">
        <v>244329</v>
      </c>
    </row>
    <row r="166" spans="1:12" ht="46.5">
      <c r="A166" s="770">
        <v>10</v>
      </c>
      <c r="B166" s="770" t="s">
        <v>734</v>
      </c>
      <c r="C166" s="773">
        <v>59824</v>
      </c>
      <c r="D166" s="773">
        <v>59824</v>
      </c>
      <c r="E166" s="770" t="s">
        <v>11</v>
      </c>
      <c r="F166" s="367" t="s">
        <v>735</v>
      </c>
      <c r="G166" s="393">
        <v>59824</v>
      </c>
      <c r="H166" s="367" t="s">
        <v>735</v>
      </c>
      <c r="I166" s="393">
        <v>59824</v>
      </c>
      <c r="J166" s="367" t="s">
        <v>29</v>
      </c>
      <c r="K166" s="367" t="s">
        <v>736</v>
      </c>
      <c r="L166" s="489">
        <v>244284</v>
      </c>
    </row>
    <row r="167" spans="1:12" s="397" customFormat="1">
      <c r="A167" s="771"/>
      <c r="B167" s="771"/>
      <c r="C167" s="774"/>
      <c r="D167" s="774"/>
      <c r="E167" s="771"/>
      <c r="F167" s="367" t="s">
        <v>737</v>
      </c>
      <c r="G167" s="393">
        <v>61825</v>
      </c>
      <c r="H167" s="367"/>
      <c r="I167" s="393"/>
      <c r="J167" s="367"/>
      <c r="K167" s="367"/>
      <c r="L167" s="489"/>
    </row>
    <row r="168" spans="1:12" s="397" customFormat="1">
      <c r="A168" s="772"/>
      <c r="B168" s="772"/>
      <c r="C168" s="775"/>
      <c r="D168" s="775"/>
      <c r="E168" s="772"/>
      <c r="F168" s="367" t="s">
        <v>738</v>
      </c>
      <c r="G168" s="393">
        <v>63220</v>
      </c>
      <c r="H168" s="367"/>
      <c r="I168" s="393"/>
      <c r="J168" s="367"/>
      <c r="K168" s="367"/>
      <c r="L168" s="489"/>
    </row>
    <row r="169" spans="1:12" s="397" customFormat="1" ht="93">
      <c r="A169" s="370">
        <v>11</v>
      </c>
      <c r="B169" s="367" t="s">
        <v>714</v>
      </c>
      <c r="C169" s="395">
        <v>30000</v>
      </c>
      <c r="D169" s="395">
        <v>30000</v>
      </c>
      <c r="E169" s="370" t="s">
        <v>118</v>
      </c>
      <c r="F169" s="367" t="s">
        <v>739</v>
      </c>
      <c r="G169" s="395">
        <v>30000</v>
      </c>
      <c r="H169" s="367" t="s">
        <v>739</v>
      </c>
      <c r="I169" s="395">
        <v>30000</v>
      </c>
      <c r="J169" s="367" t="s">
        <v>29</v>
      </c>
      <c r="K169" s="367" t="s">
        <v>740</v>
      </c>
      <c r="L169" s="489">
        <v>244379</v>
      </c>
    </row>
    <row r="170" spans="1:12" s="397" customFormat="1" ht="93">
      <c r="A170" s="370">
        <v>12</v>
      </c>
      <c r="B170" s="367" t="s">
        <v>714</v>
      </c>
      <c r="C170" s="395">
        <v>15000</v>
      </c>
      <c r="D170" s="395">
        <v>15000</v>
      </c>
      <c r="E170" s="370" t="s">
        <v>118</v>
      </c>
      <c r="F170" s="367" t="s">
        <v>741</v>
      </c>
      <c r="G170" s="396">
        <v>15000</v>
      </c>
      <c r="H170" s="367" t="s">
        <v>741</v>
      </c>
      <c r="I170" s="396">
        <v>15000</v>
      </c>
      <c r="J170" s="367" t="s">
        <v>29</v>
      </c>
      <c r="K170" s="367" t="s">
        <v>742</v>
      </c>
      <c r="L170" s="489">
        <v>244288</v>
      </c>
    </row>
    <row r="171" spans="1:12" s="397" customFormat="1">
      <c r="A171" s="355"/>
      <c r="B171" s="334"/>
      <c r="C171" s="335"/>
      <c r="D171" s="335"/>
      <c r="E171" s="333"/>
      <c r="F171" s="500"/>
      <c r="G171" s="336"/>
      <c r="H171" s="334"/>
      <c r="I171" s="336"/>
      <c r="J171" s="334"/>
      <c r="K171" s="480"/>
      <c r="L171" s="482"/>
    </row>
    <row r="172" spans="1:12">
      <c r="A172" s="355"/>
      <c r="B172" s="334"/>
      <c r="C172" s="335"/>
      <c r="D172" s="335"/>
      <c r="E172" s="333"/>
      <c r="F172" s="500"/>
      <c r="G172" s="336"/>
      <c r="H172" s="334"/>
      <c r="I172" s="336"/>
      <c r="J172" s="334"/>
      <c r="K172" s="480"/>
      <c r="L172" s="482"/>
    </row>
    <row r="173" spans="1:12" ht="46.5">
      <c r="A173" s="344"/>
      <c r="B173" s="345" t="s">
        <v>151</v>
      </c>
      <c r="C173" s="346"/>
      <c r="D173" s="346"/>
      <c r="E173" s="347"/>
      <c r="F173" s="501"/>
      <c r="G173" s="348"/>
      <c r="H173" s="345"/>
      <c r="I173" s="348"/>
      <c r="J173" s="345"/>
      <c r="K173" s="481"/>
      <c r="L173" s="481"/>
    </row>
    <row r="174" spans="1:12">
      <c r="A174" s="347"/>
      <c r="B174" s="345" t="s">
        <v>11</v>
      </c>
      <c r="C174" s="346"/>
      <c r="D174" s="346"/>
      <c r="E174" s="347"/>
      <c r="F174" s="501"/>
      <c r="G174" s="348"/>
      <c r="H174" s="345"/>
      <c r="I174" s="345"/>
      <c r="J174" s="345"/>
      <c r="K174" s="345"/>
      <c r="L174" s="345"/>
    </row>
    <row r="175" spans="1:12" s="397" customFormat="1" ht="46.5">
      <c r="A175" s="398">
        <v>1</v>
      </c>
      <c r="B175" s="399" t="s">
        <v>783</v>
      </c>
      <c r="C175" s="400">
        <v>33000</v>
      </c>
      <c r="D175" s="400">
        <v>33000</v>
      </c>
      <c r="E175" s="401" t="s">
        <v>118</v>
      </c>
      <c r="F175" s="506" t="s">
        <v>784</v>
      </c>
      <c r="G175" s="400">
        <v>33000</v>
      </c>
      <c r="H175" s="402" t="s">
        <v>784</v>
      </c>
      <c r="I175" s="400">
        <v>33000</v>
      </c>
      <c r="J175" s="402" t="s">
        <v>785</v>
      </c>
      <c r="K175" s="402" t="s">
        <v>786</v>
      </c>
      <c r="L175" s="403">
        <v>244263</v>
      </c>
    </row>
    <row r="176" spans="1:12" s="397" customFormat="1" ht="116.25">
      <c r="A176" s="398">
        <v>2</v>
      </c>
      <c r="B176" s="334" t="s">
        <v>787</v>
      </c>
      <c r="C176" s="404">
        <v>90000</v>
      </c>
      <c r="D176" s="404">
        <f t="shared" ref="D176:D185" si="13">C176</f>
        <v>90000</v>
      </c>
      <c r="E176" s="401" t="s">
        <v>118</v>
      </c>
      <c r="F176" s="507" t="s">
        <v>788</v>
      </c>
      <c r="G176" s="405">
        <f t="shared" ref="G176:G182" si="14">C176</f>
        <v>90000</v>
      </c>
      <c r="H176" s="342" t="str">
        <f>F176</f>
        <v>นางสาวโชตศิตา ดลธนวินท์</v>
      </c>
      <c r="I176" s="404">
        <f t="shared" ref="I176:I182" si="15">C176</f>
        <v>90000</v>
      </c>
      <c r="J176" s="406" t="s">
        <v>13</v>
      </c>
      <c r="K176" s="342" t="s">
        <v>789</v>
      </c>
      <c r="L176" s="407">
        <v>244263</v>
      </c>
    </row>
    <row r="177" spans="1:12" s="397" customFormat="1" ht="116.25">
      <c r="A177" s="398">
        <v>3</v>
      </c>
      <c r="B177" s="334" t="s">
        <v>790</v>
      </c>
      <c r="C177" s="335">
        <v>15000</v>
      </c>
      <c r="D177" s="404">
        <f t="shared" si="13"/>
        <v>15000</v>
      </c>
      <c r="E177" s="401" t="s">
        <v>118</v>
      </c>
      <c r="F177" s="507" t="s">
        <v>791</v>
      </c>
      <c r="G177" s="405">
        <f t="shared" si="14"/>
        <v>15000</v>
      </c>
      <c r="H177" s="342" t="str">
        <f>F177</f>
        <v>นางสาวณัฐธยาน์ อัศวจันทรากุล</v>
      </c>
      <c r="I177" s="404">
        <f t="shared" si="15"/>
        <v>15000</v>
      </c>
      <c r="J177" s="406" t="s">
        <v>13</v>
      </c>
      <c r="K177" s="342" t="s">
        <v>792</v>
      </c>
      <c r="L177" s="407">
        <v>244263</v>
      </c>
    </row>
    <row r="178" spans="1:12" s="397" customFormat="1" ht="116.25">
      <c r="A178" s="398">
        <v>4</v>
      </c>
      <c r="B178" s="334" t="s">
        <v>793</v>
      </c>
      <c r="C178" s="335">
        <v>90000</v>
      </c>
      <c r="D178" s="335">
        <f t="shared" si="13"/>
        <v>90000</v>
      </c>
      <c r="E178" s="401" t="s">
        <v>118</v>
      </c>
      <c r="F178" s="500" t="s">
        <v>794</v>
      </c>
      <c r="G178" s="408">
        <f t="shared" si="14"/>
        <v>90000</v>
      </c>
      <c r="H178" s="334" t="str">
        <f>F178</f>
        <v>นางสาวธัญญารัตย์ ทางทอง</v>
      </c>
      <c r="I178" s="335">
        <f t="shared" si="15"/>
        <v>90000</v>
      </c>
      <c r="J178" s="406" t="s">
        <v>13</v>
      </c>
      <c r="K178" s="342" t="s">
        <v>795</v>
      </c>
      <c r="L178" s="407">
        <v>244263</v>
      </c>
    </row>
    <row r="179" spans="1:12" s="397" customFormat="1" ht="116.25">
      <c r="A179" s="398">
        <v>5</v>
      </c>
      <c r="B179" s="334" t="s">
        <v>796</v>
      </c>
      <c r="C179" s="335">
        <v>67500</v>
      </c>
      <c r="D179" s="335">
        <f t="shared" si="13"/>
        <v>67500</v>
      </c>
      <c r="E179" s="401" t="s">
        <v>118</v>
      </c>
      <c r="F179" s="500" t="s">
        <v>797</v>
      </c>
      <c r="G179" s="408">
        <f t="shared" si="14"/>
        <v>67500</v>
      </c>
      <c r="H179" s="334" t="str">
        <f>F179</f>
        <v>นายบุญเกิด วงศ์ทอง</v>
      </c>
      <c r="I179" s="335">
        <f t="shared" si="15"/>
        <v>67500</v>
      </c>
      <c r="J179" s="406" t="s">
        <v>13</v>
      </c>
      <c r="K179" s="342" t="s">
        <v>798</v>
      </c>
      <c r="L179" s="407">
        <v>244263</v>
      </c>
    </row>
    <row r="180" spans="1:12" s="397" customFormat="1" ht="139.5">
      <c r="A180" s="333">
        <v>6</v>
      </c>
      <c r="B180" s="334" t="s">
        <v>799</v>
      </c>
      <c r="C180" s="335">
        <v>75000</v>
      </c>
      <c r="D180" s="335">
        <f t="shared" si="13"/>
        <v>75000</v>
      </c>
      <c r="E180" s="401" t="s">
        <v>118</v>
      </c>
      <c r="F180" s="507" t="s">
        <v>791</v>
      </c>
      <c r="G180" s="409">
        <f t="shared" si="14"/>
        <v>75000</v>
      </c>
      <c r="H180" s="342" t="s">
        <v>791</v>
      </c>
      <c r="I180" s="410">
        <f t="shared" si="15"/>
        <v>75000</v>
      </c>
      <c r="J180" s="406" t="s">
        <v>13</v>
      </c>
      <c r="K180" s="342" t="s">
        <v>800</v>
      </c>
      <c r="L180" s="407">
        <v>244263</v>
      </c>
    </row>
    <row r="181" spans="1:12" s="397" customFormat="1" ht="116.25">
      <c r="A181" s="333">
        <v>7</v>
      </c>
      <c r="B181" s="334" t="s">
        <v>801</v>
      </c>
      <c r="C181" s="335">
        <v>72000</v>
      </c>
      <c r="D181" s="335">
        <f t="shared" si="13"/>
        <v>72000</v>
      </c>
      <c r="E181" s="401" t="s">
        <v>118</v>
      </c>
      <c r="F181" s="500" t="s">
        <v>802</v>
      </c>
      <c r="G181" s="409">
        <f t="shared" si="14"/>
        <v>72000</v>
      </c>
      <c r="H181" s="334" t="s">
        <v>802</v>
      </c>
      <c r="I181" s="410">
        <f t="shared" si="15"/>
        <v>72000</v>
      </c>
      <c r="J181" s="406" t="s">
        <v>13</v>
      </c>
      <c r="K181" s="334" t="s">
        <v>803</v>
      </c>
      <c r="L181" s="407">
        <v>244265</v>
      </c>
    </row>
    <row r="182" spans="1:12" s="397" customFormat="1" ht="116.25">
      <c r="A182" s="333">
        <v>8</v>
      </c>
      <c r="B182" s="334" t="s">
        <v>801</v>
      </c>
      <c r="C182" s="335">
        <v>72000</v>
      </c>
      <c r="D182" s="335">
        <f t="shared" si="13"/>
        <v>72000</v>
      </c>
      <c r="E182" s="401" t="s">
        <v>118</v>
      </c>
      <c r="F182" s="500" t="s">
        <v>804</v>
      </c>
      <c r="G182" s="409">
        <f t="shared" si="14"/>
        <v>72000</v>
      </c>
      <c r="H182" s="334" t="s">
        <v>804</v>
      </c>
      <c r="I182" s="410">
        <f t="shared" si="15"/>
        <v>72000</v>
      </c>
      <c r="J182" s="406" t="s">
        <v>13</v>
      </c>
      <c r="K182" s="334" t="s">
        <v>805</v>
      </c>
      <c r="L182" s="407">
        <v>244265</v>
      </c>
    </row>
    <row r="183" spans="1:12" s="397" customFormat="1" ht="116.25">
      <c r="A183" s="333">
        <v>9</v>
      </c>
      <c r="B183" s="334" t="s">
        <v>801</v>
      </c>
      <c r="C183" s="335">
        <v>72000</v>
      </c>
      <c r="D183" s="335">
        <f t="shared" si="13"/>
        <v>72000</v>
      </c>
      <c r="E183" s="401" t="s">
        <v>118</v>
      </c>
      <c r="F183" s="500" t="s">
        <v>806</v>
      </c>
      <c r="G183" s="409">
        <v>72000</v>
      </c>
      <c r="H183" s="334" t="s">
        <v>806</v>
      </c>
      <c r="I183" s="410">
        <v>72000</v>
      </c>
      <c r="J183" s="406" t="s">
        <v>13</v>
      </c>
      <c r="K183" s="334" t="s">
        <v>807</v>
      </c>
      <c r="L183" s="407">
        <v>244265</v>
      </c>
    </row>
    <row r="184" spans="1:12" s="397" customFormat="1" ht="116.25">
      <c r="A184" s="333">
        <v>10</v>
      </c>
      <c r="B184" s="411" t="s">
        <v>801</v>
      </c>
      <c r="C184" s="335">
        <v>90000</v>
      </c>
      <c r="D184" s="335">
        <f t="shared" si="13"/>
        <v>90000</v>
      </c>
      <c r="E184" s="401" t="s">
        <v>118</v>
      </c>
      <c r="F184" s="500" t="s">
        <v>808</v>
      </c>
      <c r="G184" s="412">
        <v>90000</v>
      </c>
      <c r="H184" s="340" t="s">
        <v>808</v>
      </c>
      <c r="I184" s="413">
        <v>90000</v>
      </c>
      <c r="J184" s="414" t="s">
        <v>13</v>
      </c>
      <c r="K184" s="340" t="s">
        <v>809</v>
      </c>
      <c r="L184" s="415">
        <v>244265</v>
      </c>
    </row>
    <row r="185" spans="1:12" s="397" customFormat="1" ht="46.5">
      <c r="A185" s="416">
        <v>11</v>
      </c>
      <c r="B185" s="417" t="s">
        <v>810</v>
      </c>
      <c r="C185" s="418">
        <v>2675</v>
      </c>
      <c r="D185" s="418">
        <f t="shared" si="13"/>
        <v>2675</v>
      </c>
      <c r="E185" s="419" t="s">
        <v>118</v>
      </c>
      <c r="F185" s="508" t="s">
        <v>811</v>
      </c>
      <c r="G185" s="420">
        <f>C185</f>
        <v>2675</v>
      </c>
      <c r="H185" s="411" t="s">
        <v>811</v>
      </c>
      <c r="I185" s="420">
        <f>C185</f>
        <v>2675</v>
      </c>
      <c r="J185" s="402" t="s">
        <v>785</v>
      </c>
      <c r="K185" s="411" t="s">
        <v>812</v>
      </c>
      <c r="L185" s="421">
        <v>244278</v>
      </c>
    </row>
    <row r="186" spans="1:12" s="397" customFormat="1" ht="46.5">
      <c r="A186" s="333">
        <v>12</v>
      </c>
      <c r="B186" s="411" t="s">
        <v>813</v>
      </c>
      <c r="C186" s="400">
        <v>6459.91</v>
      </c>
      <c r="D186" s="400">
        <v>6459.91</v>
      </c>
      <c r="E186" s="401" t="s">
        <v>118</v>
      </c>
      <c r="F186" s="506" t="s">
        <v>814</v>
      </c>
      <c r="G186" s="400">
        <v>6459.91</v>
      </c>
      <c r="H186" s="402" t="s">
        <v>814</v>
      </c>
      <c r="I186" s="400">
        <v>6459.91</v>
      </c>
      <c r="J186" s="402" t="s">
        <v>785</v>
      </c>
      <c r="K186" s="402" t="s">
        <v>815</v>
      </c>
      <c r="L186" s="403">
        <v>244278</v>
      </c>
    </row>
    <row r="187" spans="1:12" s="397" customFormat="1" ht="69.75">
      <c r="A187" s="333">
        <v>13</v>
      </c>
      <c r="B187" s="411" t="s">
        <v>816</v>
      </c>
      <c r="C187" s="400">
        <v>6156.03</v>
      </c>
      <c r="D187" s="400">
        <v>6156.03</v>
      </c>
      <c r="E187" s="401" t="s">
        <v>118</v>
      </c>
      <c r="F187" s="506" t="s">
        <v>814</v>
      </c>
      <c r="G187" s="400">
        <v>6156.03</v>
      </c>
      <c r="H187" s="402" t="s">
        <v>814</v>
      </c>
      <c r="I187" s="400">
        <v>6156.03</v>
      </c>
      <c r="J187" s="402" t="s">
        <v>785</v>
      </c>
      <c r="K187" s="402" t="s">
        <v>817</v>
      </c>
      <c r="L187" s="403">
        <v>244278</v>
      </c>
    </row>
    <row r="188" spans="1:12" s="397" customFormat="1" ht="46.5">
      <c r="A188" s="758">
        <v>14</v>
      </c>
      <c r="B188" s="761" t="s">
        <v>818</v>
      </c>
      <c r="C188" s="764">
        <v>13500</v>
      </c>
      <c r="D188" s="764">
        <v>13500</v>
      </c>
      <c r="E188" s="767" t="s">
        <v>118</v>
      </c>
      <c r="F188" s="509" t="s">
        <v>819</v>
      </c>
      <c r="G188" s="400">
        <v>13500</v>
      </c>
      <c r="H188" s="406" t="s">
        <v>819</v>
      </c>
      <c r="I188" s="422">
        <v>13500</v>
      </c>
      <c r="J188" s="402" t="s">
        <v>785</v>
      </c>
      <c r="K188" s="402" t="s">
        <v>820</v>
      </c>
      <c r="L188" s="403">
        <v>244278</v>
      </c>
    </row>
    <row r="189" spans="1:12" s="397" customFormat="1">
      <c r="A189" s="759"/>
      <c r="B189" s="762"/>
      <c r="C189" s="765"/>
      <c r="D189" s="765"/>
      <c r="E189" s="768"/>
      <c r="F189" s="509" t="s">
        <v>821</v>
      </c>
      <c r="G189" s="400">
        <v>16250</v>
      </c>
      <c r="H189" s="406"/>
      <c r="I189" s="422"/>
      <c r="J189" s="402"/>
      <c r="K189" s="402"/>
      <c r="L189" s="403"/>
    </row>
    <row r="190" spans="1:12" s="397" customFormat="1">
      <c r="A190" s="760"/>
      <c r="B190" s="763"/>
      <c r="C190" s="766"/>
      <c r="D190" s="766"/>
      <c r="E190" s="769"/>
      <c r="F190" s="509" t="s">
        <v>822</v>
      </c>
      <c r="G190" s="400">
        <v>17470</v>
      </c>
      <c r="H190" s="406"/>
      <c r="I190" s="422"/>
      <c r="J190" s="402"/>
      <c r="K190" s="402"/>
      <c r="L190" s="403"/>
    </row>
    <row r="191" spans="1:12" s="397" customFormat="1" ht="46.5">
      <c r="A191" s="333">
        <v>15</v>
      </c>
      <c r="B191" s="411" t="s">
        <v>823</v>
      </c>
      <c r="C191" s="400">
        <v>17426.02</v>
      </c>
      <c r="D191" s="400">
        <v>17426.02</v>
      </c>
      <c r="E191" s="401" t="s">
        <v>118</v>
      </c>
      <c r="F191" s="506" t="s">
        <v>824</v>
      </c>
      <c r="G191" s="400">
        <v>17426.02</v>
      </c>
      <c r="H191" s="402" t="s">
        <v>824</v>
      </c>
      <c r="I191" s="400">
        <v>17426.02</v>
      </c>
      <c r="J191" s="402" t="s">
        <v>785</v>
      </c>
      <c r="K191" s="402" t="s">
        <v>825</v>
      </c>
      <c r="L191" s="403">
        <v>244278</v>
      </c>
    </row>
    <row r="192" spans="1:12" s="397" customFormat="1">
      <c r="A192" s="355"/>
      <c r="B192" s="334"/>
      <c r="C192" s="335"/>
      <c r="D192" s="335"/>
      <c r="E192" s="333"/>
      <c r="F192" s="500"/>
      <c r="G192" s="336"/>
      <c r="H192" s="334"/>
      <c r="I192" s="336"/>
      <c r="J192" s="334"/>
      <c r="K192" s="480"/>
      <c r="L192" s="482"/>
    </row>
    <row r="193" spans="1:12">
      <c r="A193" s="355"/>
      <c r="B193" s="334"/>
      <c r="C193" s="335"/>
      <c r="D193" s="335"/>
      <c r="E193" s="333"/>
      <c r="F193" s="500"/>
      <c r="G193" s="336"/>
      <c r="H193" s="334"/>
      <c r="I193" s="336"/>
      <c r="J193" s="334"/>
      <c r="K193" s="480"/>
      <c r="L193" s="482"/>
    </row>
    <row r="194" spans="1:12">
      <c r="A194" s="344"/>
      <c r="B194" s="345" t="s">
        <v>152</v>
      </c>
      <c r="C194" s="346"/>
      <c r="D194" s="346"/>
      <c r="E194" s="347"/>
      <c r="F194" s="501"/>
      <c r="G194" s="348"/>
      <c r="H194" s="345"/>
      <c r="I194" s="348"/>
      <c r="J194" s="345"/>
      <c r="K194" s="481"/>
      <c r="L194" s="481"/>
    </row>
    <row r="195" spans="1:12">
      <c r="A195" s="347"/>
      <c r="B195" s="345" t="s">
        <v>11</v>
      </c>
      <c r="C195" s="346"/>
      <c r="D195" s="346"/>
      <c r="E195" s="347"/>
      <c r="F195" s="501"/>
      <c r="G195" s="348"/>
      <c r="H195" s="345"/>
      <c r="I195" s="345"/>
      <c r="J195" s="345"/>
      <c r="K195" s="345"/>
      <c r="L195" s="345"/>
    </row>
    <row r="196" spans="1:12" ht="46.5">
      <c r="A196" s="333">
        <v>1</v>
      </c>
      <c r="B196" s="334" t="s">
        <v>908</v>
      </c>
      <c r="C196" s="335">
        <v>33000</v>
      </c>
      <c r="D196" s="335">
        <v>33000</v>
      </c>
      <c r="E196" s="333" t="s">
        <v>118</v>
      </c>
      <c r="F196" s="500" t="s">
        <v>909</v>
      </c>
      <c r="G196" s="335">
        <v>33000</v>
      </c>
      <c r="H196" s="334" t="s">
        <v>909</v>
      </c>
      <c r="I196" s="335">
        <v>33000</v>
      </c>
      <c r="J196" s="334" t="s">
        <v>910</v>
      </c>
      <c r="K196" s="493" t="s">
        <v>911</v>
      </c>
      <c r="L196" s="494">
        <v>25119</v>
      </c>
    </row>
    <row r="197" spans="1:12" ht="46.5">
      <c r="A197" s="338">
        <v>2</v>
      </c>
      <c r="B197" s="334" t="s">
        <v>582</v>
      </c>
      <c r="C197" s="335">
        <v>15000</v>
      </c>
      <c r="D197" s="335">
        <v>15000</v>
      </c>
      <c r="E197" s="333" t="s">
        <v>118</v>
      </c>
      <c r="F197" s="500" t="s">
        <v>912</v>
      </c>
      <c r="G197" s="335">
        <v>15000</v>
      </c>
      <c r="H197" s="334" t="s">
        <v>912</v>
      </c>
      <c r="I197" s="335">
        <v>15000</v>
      </c>
      <c r="J197" s="334" t="s">
        <v>29</v>
      </c>
      <c r="K197" s="480" t="s">
        <v>913</v>
      </c>
      <c r="L197" s="495">
        <v>25118</v>
      </c>
    </row>
    <row r="198" spans="1:12" ht="69.75">
      <c r="A198" s="355">
        <v>3</v>
      </c>
      <c r="B198" s="334" t="s">
        <v>585</v>
      </c>
      <c r="C198" s="335">
        <v>90000</v>
      </c>
      <c r="D198" s="335">
        <v>90000</v>
      </c>
      <c r="E198" s="333" t="s">
        <v>118</v>
      </c>
      <c r="F198" s="500" t="s">
        <v>914</v>
      </c>
      <c r="G198" s="335">
        <v>90000</v>
      </c>
      <c r="H198" s="334" t="s">
        <v>914</v>
      </c>
      <c r="I198" s="335">
        <v>90000</v>
      </c>
      <c r="J198" s="334" t="s">
        <v>29</v>
      </c>
      <c r="K198" s="480" t="s">
        <v>915</v>
      </c>
      <c r="L198" s="495">
        <v>25118</v>
      </c>
    </row>
    <row r="199" spans="1:12" ht="69.75">
      <c r="A199" s="338">
        <v>4</v>
      </c>
      <c r="B199" s="334" t="s">
        <v>579</v>
      </c>
      <c r="C199" s="335">
        <v>90000</v>
      </c>
      <c r="D199" s="335">
        <v>90000</v>
      </c>
      <c r="E199" s="333" t="s">
        <v>118</v>
      </c>
      <c r="F199" s="500" t="s">
        <v>916</v>
      </c>
      <c r="G199" s="335">
        <v>90000</v>
      </c>
      <c r="H199" s="334" t="s">
        <v>916</v>
      </c>
      <c r="I199" s="335">
        <v>90000</v>
      </c>
      <c r="J199" s="334" t="s">
        <v>29</v>
      </c>
      <c r="K199" s="480" t="s">
        <v>917</v>
      </c>
      <c r="L199" s="495">
        <v>25118</v>
      </c>
    </row>
    <row r="200" spans="1:12" ht="46.5">
      <c r="A200" s="355">
        <v>5</v>
      </c>
      <c r="B200" s="334" t="s">
        <v>918</v>
      </c>
      <c r="C200" s="335">
        <v>72000</v>
      </c>
      <c r="D200" s="335">
        <v>72000</v>
      </c>
      <c r="E200" s="333" t="s">
        <v>118</v>
      </c>
      <c r="F200" s="500" t="s">
        <v>919</v>
      </c>
      <c r="G200" s="335">
        <v>72000</v>
      </c>
      <c r="H200" s="334" t="s">
        <v>919</v>
      </c>
      <c r="I200" s="335">
        <v>72000</v>
      </c>
      <c r="J200" s="334" t="s">
        <v>29</v>
      </c>
      <c r="K200" s="480" t="s">
        <v>920</v>
      </c>
      <c r="L200" s="495">
        <v>25118</v>
      </c>
    </row>
    <row r="201" spans="1:12" ht="46.5">
      <c r="A201" s="338">
        <v>6</v>
      </c>
      <c r="B201" s="334" t="s">
        <v>588</v>
      </c>
      <c r="C201" s="335">
        <v>67500</v>
      </c>
      <c r="D201" s="335">
        <v>67500</v>
      </c>
      <c r="E201" s="333" t="s">
        <v>118</v>
      </c>
      <c r="F201" s="500" t="s">
        <v>921</v>
      </c>
      <c r="G201" s="335">
        <v>67500</v>
      </c>
      <c r="H201" s="334" t="s">
        <v>921</v>
      </c>
      <c r="I201" s="335">
        <v>67500</v>
      </c>
      <c r="J201" s="334" t="s">
        <v>29</v>
      </c>
      <c r="K201" s="480" t="s">
        <v>922</v>
      </c>
      <c r="L201" s="495">
        <v>25118</v>
      </c>
    </row>
    <row r="202" spans="1:12" ht="69.75">
      <c r="A202" s="355">
        <v>7</v>
      </c>
      <c r="B202" s="334" t="s">
        <v>585</v>
      </c>
      <c r="C202" s="335">
        <v>75000</v>
      </c>
      <c r="D202" s="335">
        <v>75000</v>
      </c>
      <c r="E202" s="333" t="s">
        <v>118</v>
      </c>
      <c r="F202" s="500" t="s">
        <v>912</v>
      </c>
      <c r="G202" s="335">
        <v>75000</v>
      </c>
      <c r="H202" s="334" t="s">
        <v>912</v>
      </c>
      <c r="I202" s="335">
        <v>75000</v>
      </c>
      <c r="J202" s="334" t="s">
        <v>29</v>
      </c>
      <c r="K202" s="480" t="s">
        <v>923</v>
      </c>
      <c r="L202" s="495">
        <v>25118</v>
      </c>
    </row>
    <row r="203" spans="1:12" ht="46.5">
      <c r="A203" s="338">
        <v>8</v>
      </c>
      <c r="B203" s="334" t="s">
        <v>924</v>
      </c>
      <c r="C203" s="335">
        <v>90000</v>
      </c>
      <c r="D203" s="335">
        <v>90000</v>
      </c>
      <c r="E203" s="333" t="s">
        <v>118</v>
      </c>
      <c r="F203" s="500" t="s">
        <v>925</v>
      </c>
      <c r="G203" s="335">
        <v>90000</v>
      </c>
      <c r="H203" s="334" t="s">
        <v>925</v>
      </c>
      <c r="I203" s="335">
        <v>90000</v>
      </c>
      <c r="J203" s="334" t="s">
        <v>29</v>
      </c>
      <c r="K203" s="480" t="s">
        <v>913</v>
      </c>
      <c r="L203" s="494">
        <v>25119</v>
      </c>
    </row>
    <row r="204" spans="1:12" ht="46.5">
      <c r="A204" s="355">
        <v>9</v>
      </c>
      <c r="B204" s="334" t="s">
        <v>924</v>
      </c>
      <c r="C204" s="335">
        <v>72000</v>
      </c>
      <c r="D204" s="335">
        <v>72000</v>
      </c>
      <c r="E204" s="333" t="s">
        <v>118</v>
      </c>
      <c r="F204" s="500" t="s">
        <v>926</v>
      </c>
      <c r="G204" s="335">
        <v>72000</v>
      </c>
      <c r="H204" s="334" t="s">
        <v>926</v>
      </c>
      <c r="I204" s="335">
        <v>72000</v>
      </c>
      <c r="J204" s="334" t="s">
        <v>29</v>
      </c>
      <c r="K204" s="480" t="s">
        <v>915</v>
      </c>
      <c r="L204" s="494">
        <v>25119</v>
      </c>
    </row>
    <row r="205" spans="1:12" ht="46.5">
      <c r="A205" s="338">
        <v>10</v>
      </c>
      <c r="B205" s="334" t="s">
        <v>924</v>
      </c>
      <c r="C205" s="335">
        <v>72000</v>
      </c>
      <c r="D205" s="335">
        <v>72000</v>
      </c>
      <c r="E205" s="333" t="s">
        <v>118</v>
      </c>
      <c r="F205" s="500" t="s">
        <v>927</v>
      </c>
      <c r="G205" s="335">
        <v>72000</v>
      </c>
      <c r="H205" s="334" t="s">
        <v>927</v>
      </c>
      <c r="I205" s="335">
        <v>72000</v>
      </c>
      <c r="J205" s="334" t="s">
        <v>29</v>
      </c>
      <c r="K205" s="480" t="s">
        <v>917</v>
      </c>
      <c r="L205" s="494">
        <v>25119</v>
      </c>
    </row>
    <row r="206" spans="1:12" ht="46.5">
      <c r="A206" s="355">
        <v>11</v>
      </c>
      <c r="B206" s="334" t="s">
        <v>924</v>
      </c>
      <c r="C206" s="335">
        <v>72000</v>
      </c>
      <c r="D206" s="335">
        <v>72000</v>
      </c>
      <c r="E206" s="333" t="s">
        <v>118</v>
      </c>
      <c r="F206" s="500" t="s">
        <v>928</v>
      </c>
      <c r="G206" s="335">
        <v>72000</v>
      </c>
      <c r="H206" s="334" t="s">
        <v>928</v>
      </c>
      <c r="I206" s="335">
        <v>72000</v>
      </c>
      <c r="J206" s="334" t="s">
        <v>29</v>
      </c>
      <c r="K206" s="480" t="s">
        <v>920</v>
      </c>
      <c r="L206" s="494">
        <v>25119</v>
      </c>
    </row>
    <row r="207" spans="1:12">
      <c r="A207" s="355"/>
      <c r="B207" s="334"/>
      <c r="C207" s="335"/>
      <c r="D207" s="335"/>
      <c r="E207" s="333"/>
      <c r="F207" s="500"/>
      <c r="G207" s="336"/>
      <c r="H207" s="334"/>
      <c r="I207" s="336"/>
      <c r="J207" s="334"/>
      <c r="K207" s="480"/>
      <c r="L207" s="482"/>
    </row>
    <row r="208" spans="1:12">
      <c r="A208" s="344"/>
      <c r="B208" s="345" t="s">
        <v>153</v>
      </c>
      <c r="C208" s="346"/>
      <c r="D208" s="346"/>
      <c r="E208" s="347"/>
      <c r="F208" s="501"/>
      <c r="G208" s="348"/>
      <c r="H208" s="345"/>
      <c r="I208" s="348"/>
      <c r="J208" s="345"/>
      <c r="K208" s="481"/>
      <c r="L208" s="481"/>
    </row>
    <row r="209" spans="1:12">
      <c r="A209" s="347"/>
      <c r="B209" s="345" t="s">
        <v>11</v>
      </c>
      <c r="C209" s="346"/>
      <c r="D209" s="346"/>
      <c r="E209" s="347"/>
      <c r="F209" s="501"/>
      <c r="G209" s="348"/>
      <c r="H209" s="345"/>
      <c r="I209" s="345"/>
      <c r="J209" s="345"/>
      <c r="K209" s="345"/>
      <c r="L209" s="345"/>
    </row>
    <row r="210" spans="1:12" ht="46.5">
      <c r="A210" s="423">
        <v>1</v>
      </c>
      <c r="B210" s="385" t="s">
        <v>1116</v>
      </c>
      <c r="C210" s="424">
        <v>33000</v>
      </c>
      <c r="D210" s="424">
        <v>33000</v>
      </c>
      <c r="E210" s="380" t="s">
        <v>118</v>
      </c>
      <c r="F210" s="505" t="s">
        <v>1117</v>
      </c>
      <c r="G210" s="425">
        <v>33000</v>
      </c>
      <c r="H210" s="385" t="s">
        <v>1117</v>
      </c>
      <c r="I210" s="425">
        <v>33000</v>
      </c>
      <c r="J210" s="385" t="s">
        <v>287</v>
      </c>
      <c r="K210" s="385" t="s">
        <v>1118</v>
      </c>
      <c r="L210" s="496">
        <v>244264</v>
      </c>
    </row>
    <row r="211" spans="1:12" ht="46.5">
      <c r="A211" s="423">
        <v>2</v>
      </c>
      <c r="B211" s="385" t="s">
        <v>1119</v>
      </c>
      <c r="C211" s="424">
        <v>90000</v>
      </c>
      <c r="D211" s="424">
        <v>90000</v>
      </c>
      <c r="E211" s="380" t="s">
        <v>118</v>
      </c>
      <c r="F211" s="505" t="s">
        <v>1120</v>
      </c>
      <c r="G211" s="425">
        <v>90000</v>
      </c>
      <c r="H211" s="385" t="s">
        <v>1120</v>
      </c>
      <c r="I211" s="425">
        <v>90000</v>
      </c>
      <c r="J211" s="385" t="s">
        <v>287</v>
      </c>
      <c r="K211" s="385" t="s">
        <v>1121</v>
      </c>
      <c r="L211" s="496">
        <v>244265</v>
      </c>
    </row>
    <row r="212" spans="1:12" ht="46.5">
      <c r="A212" s="423">
        <v>3</v>
      </c>
      <c r="B212" s="385" t="s">
        <v>1122</v>
      </c>
      <c r="C212" s="424">
        <v>15000</v>
      </c>
      <c r="D212" s="424">
        <v>15000</v>
      </c>
      <c r="E212" s="380" t="s">
        <v>118</v>
      </c>
      <c r="F212" s="505" t="s">
        <v>1123</v>
      </c>
      <c r="G212" s="425">
        <v>15000</v>
      </c>
      <c r="H212" s="385" t="s">
        <v>1123</v>
      </c>
      <c r="I212" s="425">
        <v>15000</v>
      </c>
      <c r="J212" s="385" t="s">
        <v>287</v>
      </c>
      <c r="K212" s="385" t="s">
        <v>1124</v>
      </c>
      <c r="L212" s="496">
        <v>244265</v>
      </c>
    </row>
    <row r="213" spans="1:12" ht="46.5">
      <c r="A213" s="423">
        <v>4</v>
      </c>
      <c r="B213" s="385" t="s">
        <v>1125</v>
      </c>
      <c r="C213" s="424">
        <v>6580</v>
      </c>
      <c r="D213" s="424">
        <v>6580</v>
      </c>
      <c r="E213" s="380" t="s">
        <v>118</v>
      </c>
      <c r="F213" s="505" t="s">
        <v>1126</v>
      </c>
      <c r="G213" s="425">
        <v>6580</v>
      </c>
      <c r="H213" s="385" t="s">
        <v>1126</v>
      </c>
      <c r="I213" s="425">
        <v>6580</v>
      </c>
      <c r="J213" s="385" t="s">
        <v>287</v>
      </c>
      <c r="K213" s="385" t="s">
        <v>1127</v>
      </c>
      <c r="L213" s="496">
        <v>244265</v>
      </c>
    </row>
    <row r="214" spans="1:12" ht="46.5">
      <c r="A214" s="423">
        <v>5</v>
      </c>
      <c r="B214" s="385" t="s">
        <v>1128</v>
      </c>
      <c r="C214" s="424">
        <v>67500</v>
      </c>
      <c r="D214" s="424">
        <v>67500</v>
      </c>
      <c r="E214" s="380" t="s">
        <v>118</v>
      </c>
      <c r="F214" s="505" t="s">
        <v>1129</v>
      </c>
      <c r="G214" s="425">
        <v>67500</v>
      </c>
      <c r="H214" s="385" t="s">
        <v>1129</v>
      </c>
      <c r="I214" s="425">
        <v>67500</v>
      </c>
      <c r="J214" s="385" t="s">
        <v>287</v>
      </c>
      <c r="K214" s="385" t="s">
        <v>1130</v>
      </c>
      <c r="L214" s="496">
        <v>244265</v>
      </c>
    </row>
    <row r="215" spans="1:12" ht="46.5">
      <c r="A215" s="423">
        <v>6</v>
      </c>
      <c r="B215" s="385" t="s">
        <v>1131</v>
      </c>
      <c r="C215" s="424">
        <v>90000</v>
      </c>
      <c r="D215" s="424">
        <v>90000</v>
      </c>
      <c r="E215" s="380" t="s">
        <v>118</v>
      </c>
      <c r="F215" s="505" t="s">
        <v>1132</v>
      </c>
      <c r="G215" s="424">
        <v>90000</v>
      </c>
      <c r="H215" s="385" t="s">
        <v>1132</v>
      </c>
      <c r="I215" s="424">
        <v>90000</v>
      </c>
      <c r="J215" s="385" t="s">
        <v>287</v>
      </c>
      <c r="K215" s="385" t="s">
        <v>1121</v>
      </c>
      <c r="L215" s="496">
        <v>244265</v>
      </c>
    </row>
    <row r="216" spans="1:12" ht="46.5">
      <c r="A216" s="423">
        <v>7</v>
      </c>
      <c r="B216" s="385" t="s">
        <v>1131</v>
      </c>
      <c r="C216" s="424">
        <v>72000</v>
      </c>
      <c r="D216" s="424">
        <v>72000</v>
      </c>
      <c r="E216" s="380" t="s">
        <v>118</v>
      </c>
      <c r="F216" s="505" t="s">
        <v>1133</v>
      </c>
      <c r="G216" s="424">
        <v>72000</v>
      </c>
      <c r="H216" s="385" t="s">
        <v>1133</v>
      </c>
      <c r="I216" s="424">
        <v>72000</v>
      </c>
      <c r="J216" s="385" t="s">
        <v>287</v>
      </c>
      <c r="K216" s="385" t="s">
        <v>1124</v>
      </c>
      <c r="L216" s="496">
        <v>244265</v>
      </c>
    </row>
    <row r="217" spans="1:12" ht="46.5">
      <c r="A217" s="423">
        <v>8</v>
      </c>
      <c r="B217" s="385" t="s">
        <v>1131</v>
      </c>
      <c r="C217" s="424">
        <v>72000</v>
      </c>
      <c r="D217" s="424">
        <v>72000</v>
      </c>
      <c r="E217" s="380" t="s">
        <v>118</v>
      </c>
      <c r="F217" s="505" t="s">
        <v>1134</v>
      </c>
      <c r="G217" s="424">
        <v>72000</v>
      </c>
      <c r="H217" s="385" t="s">
        <v>1134</v>
      </c>
      <c r="I217" s="424">
        <v>72000</v>
      </c>
      <c r="J217" s="385" t="s">
        <v>287</v>
      </c>
      <c r="K217" s="385" t="s">
        <v>1127</v>
      </c>
      <c r="L217" s="496">
        <v>244265</v>
      </c>
    </row>
    <row r="218" spans="1:12" ht="46.5">
      <c r="A218" s="423">
        <v>9</v>
      </c>
      <c r="B218" s="385" t="s">
        <v>1131</v>
      </c>
      <c r="C218" s="424">
        <v>72000</v>
      </c>
      <c r="D218" s="424">
        <v>72000</v>
      </c>
      <c r="E218" s="380" t="s">
        <v>118</v>
      </c>
      <c r="F218" s="505" t="s">
        <v>1135</v>
      </c>
      <c r="G218" s="424">
        <v>72000</v>
      </c>
      <c r="H218" s="385" t="s">
        <v>1135</v>
      </c>
      <c r="I218" s="424">
        <v>72000</v>
      </c>
      <c r="J218" s="385" t="s">
        <v>287</v>
      </c>
      <c r="K218" s="385" t="s">
        <v>1130</v>
      </c>
      <c r="L218" s="496">
        <v>244265</v>
      </c>
    </row>
    <row r="219" spans="1:12" ht="46.5">
      <c r="A219" s="423">
        <v>10</v>
      </c>
      <c r="B219" s="390" t="s">
        <v>1136</v>
      </c>
      <c r="C219" s="426">
        <v>7167.93</v>
      </c>
      <c r="D219" s="427">
        <v>7167.93</v>
      </c>
      <c r="E219" s="428" t="s">
        <v>118</v>
      </c>
      <c r="F219" s="510" t="s">
        <v>1137</v>
      </c>
      <c r="G219" s="429">
        <v>7167.93</v>
      </c>
      <c r="H219" s="390" t="s">
        <v>1137</v>
      </c>
      <c r="I219" s="430">
        <v>7167.93</v>
      </c>
      <c r="J219" s="431" t="s">
        <v>287</v>
      </c>
      <c r="K219" s="484" t="s">
        <v>1138</v>
      </c>
      <c r="L219" s="497">
        <v>244286</v>
      </c>
    </row>
    <row r="220" spans="1:12" ht="46.5">
      <c r="A220" s="423">
        <v>11</v>
      </c>
      <c r="B220" s="431" t="s">
        <v>1119</v>
      </c>
      <c r="C220" s="363">
        <v>75000</v>
      </c>
      <c r="D220" s="363">
        <v>75000</v>
      </c>
      <c r="E220" s="428" t="s">
        <v>118</v>
      </c>
      <c r="F220" s="367" t="s">
        <v>1126</v>
      </c>
      <c r="G220" s="363">
        <v>75000</v>
      </c>
      <c r="H220" s="362" t="s">
        <v>1126</v>
      </c>
      <c r="I220" s="363">
        <v>75000</v>
      </c>
      <c r="J220" s="431" t="s">
        <v>287</v>
      </c>
      <c r="K220" s="484" t="s">
        <v>1139</v>
      </c>
      <c r="L220" s="497">
        <v>244287</v>
      </c>
    </row>
    <row r="221" spans="1:12" ht="46.5">
      <c r="A221" s="423">
        <v>12</v>
      </c>
      <c r="B221" s="362" t="s">
        <v>1140</v>
      </c>
      <c r="C221" s="363">
        <v>75000</v>
      </c>
      <c r="D221" s="363">
        <v>75000</v>
      </c>
      <c r="E221" s="428" t="s">
        <v>118</v>
      </c>
      <c r="F221" s="367" t="s">
        <v>1120</v>
      </c>
      <c r="G221" s="363">
        <v>75000</v>
      </c>
      <c r="H221" s="362" t="s">
        <v>1120</v>
      </c>
      <c r="I221" s="363">
        <v>75000</v>
      </c>
      <c r="J221" s="431" t="s">
        <v>287</v>
      </c>
      <c r="K221" s="484" t="s">
        <v>1141</v>
      </c>
      <c r="L221" s="497">
        <v>244287</v>
      </c>
    </row>
    <row r="222" spans="1:12" ht="46.5">
      <c r="A222" s="423">
        <v>13</v>
      </c>
      <c r="B222" s="362" t="s">
        <v>1140</v>
      </c>
      <c r="C222" s="363">
        <v>75000</v>
      </c>
      <c r="D222" s="363">
        <v>75000</v>
      </c>
      <c r="E222" s="428" t="s">
        <v>118</v>
      </c>
      <c r="F222" s="367" t="s">
        <v>1123</v>
      </c>
      <c r="G222" s="363">
        <v>75000</v>
      </c>
      <c r="H222" s="362" t="s">
        <v>1123</v>
      </c>
      <c r="I222" s="363">
        <v>75000</v>
      </c>
      <c r="J222" s="431" t="s">
        <v>287</v>
      </c>
      <c r="K222" s="484" t="s">
        <v>1142</v>
      </c>
      <c r="L222" s="497">
        <v>244287</v>
      </c>
    </row>
    <row r="223" spans="1:12">
      <c r="A223" s="432"/>
      <c r="B223" s="433"/>
      <c r="C223" s="434"/>
      <c r="D223" s="434"/>
      <c r="E223" s="432"/>
      <c r="F223" s="511"/>
      <c r="G223" s="435"/>
      <c r="H223" s="433"/>
      <c r="I223" s="433"/>
      <c r="J223" s="433"/>
      <c r="K223" s="482"/>
      <c r="L223" s="482"/>
    </row>
    <row r="224" spans="1:12">
      <c r="A224" s="355"/>
      <c r="B224" s="334"/>
      <c r="C224" s="335"/>
      <c r="D224" s="335"/>
      <c r="E224" s="333"/>
      <c r="F224" s="500"/>
      <c r="G224" s="336"/>
      <c r="H224" s="334"/>
      <c r="I224" s="336"/>
      <c r="J224" s="334"/>
      <c r="K224" s="480"/>
      <c r="L224" s="482"/>
    </row>
  </sheetData>
  <mergeCells count="82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1:E72"/>
    <mergeCell ref="A82:E83"/>
    <mergeCell ref="A88:A90"/>
    <mergeCell ref="B88:B90"/>
    <mergeCell ref="C88:C90"/>
    <mergeCell ref="D88:D90"/>
    <mergeCell ref="E88:E90"/>
    <mergeCell ref="H88:H90"/>
    <mergeCell ref="I88:I90"/>
    <mergeCell ref="J88:J90"/>
    <mergeCell ref="K88:K90"/>
    <mergeCell ref="L88:L90"/>
    <mergeCell ref="A91:A93"/>
    <mergeCell ref="B91:B93"/>
    <mergeCell ref="C91:C93"/>
    <mergeCell ref="D91:D93"/>
    <mergeCell ref="E91:E93"/>
    <mergeCell ref="H91:H93"/>
    <mergeCell ref="I91:I93"/>
    <mergeCell ref="J91:J93"/>
    <mergeCell ref="K91:K93"/>
    <mergeCell ref="L91:L93"/>
    <mergeCell ref="A94:A96"/>
    <mergeCell ref="B94:B96"/>
    <mergeCell ref="C94:C96"/>
    <mergeCell ref="D94:D96"/>
    <mergeCell ref="E94:E96"/>
    <mergeCell ref="H94:H96"/>
    <mergeCell ref="I94:I96"/>
    <mergeCell ref="J94:J96"/>
    <mergeCell ref="K94:K96"/>
    <mergeCell ref="L94:L96"/>
    <mergeCell ref="A135:A137"/>
    <mergeCell ref="B135:B137"/>
    <mergeCell ref="C135:C137"/>
    <mergeCell ref="D135:D137"/>
    <mergeCell ref="E135:E137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51:A152"/>
    <mergeCell ref="B151:B152"/>
    <mergeCell ref="C151:C152"/>
    <mergeCell ref="D151:D152"/>
    <mergeCell ref="E151:E152"/>
    <mergeCell ref="A166:A168"/>
    <mergeCell ref="B166:B168"/>
    <mergeCell ref="C166:C168"/>
    <mergeCell ref="D166:D168"/>
    <mergeCell ref="E166:E168"/>
    <mergeCell ref="A188:A190"/>
    <mergeCell ref="B188:B190"/>
    <mergeCell ref="C188:C190"/>
    <mergeCell ref="D188:D190"/>
    <mergeCell ref="E188:E19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7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724" t="s">
        <v>143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3"/>
      <c r="I43" s="14"/>
      <c r="J43" s="2"/>
      <c r="K43" s="2"/>
      <c r="L43" s="18"/>
    </row>
    <row r="44" spans="1:12" ht="21" hidden="1">
      <c r="A44" s="730"/>
      <c r="B44" s="707"/>
      <c r="C44" s="702"/>
      <c r="D44" s="702"/>
      <c r="E44" s="699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36">
        <v>1</v>
      </c>
      <c r="B50" s="437" t="s">
        <v>1303</v>
      </c>
      <c r="C50" s="438">
        <v>459000</v>
      </c>
      <c r="D50" s="438">
        <v>459000</v>
      </c>
      <c r="E50" s="438" t="s">
        <v>118</v>
      </c>
      <c r="F50" s="439" t="s">
        <v>1304</v>
      </c>
      <c r="G50" s="438">
        <v>459000</v>
      </c>
      <c r="H50" s="519" t="s">
        <v>1304</v>
      </c>
      <c r="I50" s="438">
        <v>459000</v>
      </c>
      <c r="J50" s="440" t="s">
        <v>29</v>
      </c>
      <c r="K50" s="317" t="s">
        <v>1305</v>
      </c>
      <c r="L50" s="441" t="s">
        <v>1306</v>
      </c>
    </row>
    <row r="51" spans="1:12" ht="60.75">
      <c r="A51" s="436">
        <v>2</v>
      </c>
      <c r="B51" s="437" t="s">
        <v>1311</v>
      </c>
      <c r="C51" s="438">
        <v>60000</v>
      </c>
      <c r="D51" s="438">
        <v>60000</v>
      </c>
      <c r="E51" s="443" t="s">
        <v>118</v>
      </c>
      <c r="F51" s="442" t="s">
        <v>1312</v>
      </c>
      <c r="G51" s="438">
        <v>60000</v>
      </c>
      <c r="H51" s="440" t="s">
        <v>1312</v>
      </c>
      <c r="I51" s="438">
        <v>60000</v>
      </c>
      <c r="J51" s="440" t="s">
        <v>29</v>
      </c>
      <c r="K51" s="317" t="s">
        <v>1313</v>
      </c>
      <c r="L51" s="441" t="s">
        <v>1314</v>
      </c>
    </row>
    <row r="52" spans="1:12" ht="40.5">
      <c r="A52" s="436">
        <v>3</v>
      </c>
      <c r="B52" s="437" t="s">
        <v>1315</v>
      </c>
      <c r="C52" s="438">
        <v>17376.8</v>
      </c>
      <c r="D52" s="438">
        <v>17376.8</v>
      </c>
      <c r="E52" s="443" t="s">
        <v>118</v>
      </c>
      <c r="F52" s="442" t="s">
        <v>1316</v>
      </c>
      <c r="G52" s="438">
        <v>17376.8</v>
      </c>
      <c r="H52" s="440" t="s">
        <v>1316</v>
      </c>
      <c r="I52" s="438">
        <v>17376.8</v>
      </c>
      <c r="J52" s="440" t="s">
        <v>29</v>
      </c>
      <c r="K52" s="317" t="s">
        <v>1317</v>
      </c>
      <c r="L52" s="441" t="s">
        <v>1314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36">
        <v>1</v>
      </c>
      <c r="B54" s="437" t="s">
        <v>1307</v>
      </c>
      <c r="C54" s="438">
        <v>2400000</v>
      </c>
      <c r="D54" s="438">
        <v>2400000</v>
      </c>
      <c r="E54" s="444" t="s">
        <v>127</v>
      </c>
      <c r="F54" s="442" t="s">
        <v>1308</v>
      </c>
      <c r="G54" s="438">
        <v>2400000</v>
      </c>
      <c r="H54" s="440" t="s">
        <v>1308</v>
      </c>
      <c r="I54" s="438">
        <v>2400000</v>
      </c>
      <c r="J54" s="440" t="s">
        <v>29</v>
      </c>
      <c r="K54" s="317" t="s">
        <v>1309</v>
      </c>
      <c r="L54" s="441" t="s">
        <v>1310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6" customFormat="1" ht="22.5" customHeight="1">
      <c r="A59" s="316">
        <v>1</v>
      </c>
      <c r="B59" s="321" t="s">
        <v>188</v>
      </c>
      <c r="C59" s="318">
        <v>3000</v>
      </c>
      <c r="D59" s="319">
        <f t="shared" ref="D59:D62" si="0">(C59)</f>
        <v>3000</v>
      </c>
      <c r="E59" s="320" t="s">
        <v>118</v>
      </c>
      <c r="F59" s="321" t="s">
        <v>158</v>
      </c>
      <c r="G59" s="319">
        <f t="shared" ref="G59" si="1">(C59)</f>
        <v>3000</v>
      </c>
      <c r="H59" s="441" t="str">
        <f t="shared" ref="H59" si="2">(F59)</f>
        <v>ร้านออล แอดเวอร์ไทซิ่ง</v>
      </c>
      <c r="I59" s="318">
        <f>SUM(C59)</f>
        <v>3000</v>
      </c>
      <c r="J59" s="322" t="s">
        <v>29</v>
      </c>
      <c r="K59" s="321" t="s">
        <v>189</v>
      </c>
      <c r="L59" s="323">
        <v>25156</v>
      </c>
    </row>
    <row r="60" spans="1:12" s="516" customFormat="1" ht="22.5" customHeight="1">
      <c r="A60" s="954"/>
      <c r="B60" s="955"/>
      <c r="C60" s="955"/>
      <c r="D60" s="955"/>
      <c r="E60" s="956"/>
      <c r="F60" s="321" t="s">
        <v>190</v>
      </c>
      <c r="G60" s="319">
        <v>3375</v>
      </c>
      <c r="H60" s="441"/>
      <c r="I60" s="318"/>
      <c r="J60" s="322"/>
      <c r="K60" s="321"/>
      <c r="L60" s="323"/>
    </row>
    <row r="61" spans="1:12" s="516" customFormat="1" ht="22.5" customHeight="1">
      <c r="A61" s="954"/>
      <c r="B61" s="955"/>
      <c r="C61" s="955"/>
      <c r="D61" s="955"/>
      <c r="E61" s="956"/>
      <c r="F61" s="321" t="s">
        <v>161</v>
      </c>
      <c r="G61" s="319">
        <v>3750</v>
      </c>
      <c r="H61" s="441"/>
      <c r="I61" s="318"/>
      <c r="J61" s="322"/>
      <c r="K61" s="321"/>
      <c r="L61" s="323"/>
    </row>
    <row r="62" spans="1:12" s="516" customFormat="1" ht="22.5" customHeight="1">
      <c r="A62" s="316">
        <v>2</v>
      </c>
      <c r="B62" s="321" t="s">
        <v>191</v>
      </c>
      <c r="C62" s="318">
        <v>3000</v>
      </c>
      <c r="D62" s="319">
        <f t="shared" si="0"/>
        <v>3000</v>
      </c>
      <c r="E62" s="320" t="s">
        <v>118</v>
      </c>
      <c r="F62" s="321" t="s">
        <v>192</v>
      </c>
      <c r="G62" s="319">
        <f>(C62)</f>
        <v>3000</v>
      </c>
      <c r="H62" s="441" t="str">
        <f>(F62)</f>
        <v>ร้านตากดีไซน์ (แม่สอด)</v>
      </c>
      <c r="I62" s="318">
        <f t="shared" ref="I62" si="3">SUM(C62)</f>
        <v>3000</v>
      </c>
      <c r="J62" s="322" t="s">
        <v>29</v>
      </c>
      <c r="K62" s="321" t="s">
        <v>193</v>
      </c>
      <c r="L62" s="323">
        <v>25156</v>
      </c>
    </row>
    <row r="63" spans="1:12" s="516" customFormat="1" ht="22.5" customHeight="1">
      <c r="A63" s="954"/>
      <c r="B63" s="955"/>
      <c r="C63" s="955"/>
      <c r="D63" s="955"/>
      <c r="E63" s="956"/>
      <c r="F63" s="321" t="s">
        <v>194</v>
      </c>
      <c r="G63" s="319">
        <v>3300</v>
      </c>
      <c r="H63" s="441"/>
      <c r="I63" s="318"/>
      <c r="J63" s="322"/>
      <c r="K63" s="321"/>
      <c r="L63" s="323"/>
    </row>
    <row r="64" spans="1:12" s="516" customFormat="1" ht="22.5" customHeight="1">
      <c r="A64" s="954"/>
      <c r="B64" s="955"/>
      <c r="C64" s="955"/>
      <c r="D64" s="955"/>
      <c r="E64" s="956"/>
      <c r="F64" s="321" t="s">
        <v>195</v>
      </c>
      <c r="G64" s="319">
        <v>3120</v>
      </c>
      <c r="H64" s="441"/>
      <c r="I64" s="318"/>
      <c r="J64" s="322"/>
      <c r="K64" s="321"/>
      <c r="L64" s="323"/>
    </row>
    <row r="65" spans="1:12" s="516" customFormat="1" ht="22.5" customHeight="1">
      <c r="A65" s="316">
        <v>3</v>
      </c>
      <c r="B65" s="321" t="s">
        <v>196</v>
      </c>
      <c r="C65" s="318">
        <v>3000</v>
      </c>
      <c r="D65" s="319">
        <v>3000</v>
      </c>
      <c r="E65" s="320" t="s">
        <v>118</v>
      </c>
      <c r="F65" s="321" t="s">
        <v>197</v>
      </c>
      <c r="G65" s="319">
        <v>3000</v>
      </c>
      <c r="H65" s="441" t="s">
        <v>197</v>
      </c>
      <c r="I65" s="318">
        <v>3000</v>
      </c>
      <c r="J65" s="322" t="s">
        <v>29</v>
      </c>
      <c r="K65" s="321" t="s">
        <v>198</v>
      </c>
      <c r="L65" s="323">
        <v>25159</v>
      </c>
    </row>
    <row r="66" spans="1:12" s="516" customFormat="1" ht="22.5" customHeight="1">
      <c r="A66" s="949"/>
      <c r="B66" s="950"/>
      <c r="C66" s="950"/>
      <c r="D66" s="950"/>
      <c r="E66" s="957"/>
      <c r="F66" s="321" t="s">
        <v>199</v>
      </c>
      <c r="G66" s="319">
        <v>3200</v>
      </c>
      <c r="H66" s="441"/>
      <c r="I66" s="318"/>
      <c r="J66" s="322"/>
      <c r="K66" s="321"/>
      <c r="L66" s="323"/>
    </row>
    <row r="67" spans="1:12" s="516" customFormat="1" ht="22.5" customHeight="1">
      <c r="A67" s="949"/>
      <c r="B67" s="950"/>
      <c r="C67" s="950"/>
      <c r="D67" s="950"/>
      <c r="E67" s="957"/>
      <c r="F67" s="321" t="s">
        <v>200</v>
      </c>
      <c r="G67" s="319">
        <v>3600</v>
      </c>
      <c r="H67" s="441"/>
      <c r="I67" s="318"/>
      <c r="J67" s="322"/>
      <c r="K67" s="321"/>
      <c r="L67" s="323"/>
    </row>
    <row r="68" spans="1:12" s="516" customFormat="1" ht="22.5" customHeight="1">
      <c r="A68" s="316">
        <v>4</v>
      </c>
      <c r="B68" s="317" t="s">
        <v>201</v>
      </c>
      <c r="C68" s="318">
        <v>350</v>
      </c>
      <c r="D68" s="319">
        <v>350</v>
      </c>
      <c r="E68" s="320" t="s">
        <v>118</v>
      </c>
      <c r="F68" s="321" t="s">
        <v>202</v>
      </c>
      <c r="G68" s="319">
        <v>350</v>
      </c>
      <c r="H68" s="441" t="s">
        <v>202</v>
      </c>
      <c r="I68" s="318">
        <v>350</v>
      </c>
      <c r="J68" s="322" t="s">
        <v>29</v>
      </c>
      <c r="K68" s="321" t="s">
        <v>203</v>
      </c>
      <c r="L68" s="323">
        <v>25168</v>
      </c>
    </row>
    <row r="69" spans="1:12" s="516" customFormat="1" ht="22.5" customHeight="1">
      <c r="A69" s="949"/>
      <c r="B69" s="950"/>
      <c r="C69" s="950"/>
      <c r="D69" s="950"/>
      <c r="E69" s="957"/>
      <c r="F69" s="321" t="s">
        <v>204</v>
      </c>
      <c r="G69" s="319">
        <v>400</v>
      </c>
      <c r="H69" s="441"/>
      <c r="I69" s="318"/>
      <c r="J69" s="322"/>
      <c r="K69" s="321"/>
      <c r="L69" s="323"/>
    </row>
    <row r="70" spans="1:12" s="516" customFormat="1" ht="22.5" customHeight="1">
      <c r="A70" s="949"/>
      <c r="B70" s="950"/>
      <c r="C70" s="950"/>
      <c r="D70" s="950"/>
      <c r="E70" s="957"/>
      <c r="F70" s="321" t="s">
        <v>205</v>
      </c>
      <c r="G70" s="319">
        <v>380</v>
      </c>
      <c r="H70" s="441"/>
      <c r="I70" s="318"/>
      <c r="J70" s="322"/>
      <c r="K70" s="321"/>
      <c r="L70" s="323"/>
    </row>
    <row r="71" spans="1:12" s="516" customFormat="1" ht="22.5" customHeight="1">
      <c r="A71" s="316">
        <v>5</v>
      </c>
      <c r="B71" s="321" t="s">
        <v>206</v>
      </c>
      <c r="C71" s="318">
        <v>18000</v>
      </c>
      <c r="D71" s="319">
        <v>18000</v>
      </c>
      <c r="E71" s="320" t="s">
        <v>118</v>
      </c>
      <c r="F71" s="321" t="s">
        <v>207</v>
      </c>
      <c r="G71" s="319">
        <v>18000</v>
      </c>
      <c r="H71" s="441" t="s">
        <v>207</v>
      </c>
      <c r="I71" s="318">
        <v>18000</v>
      </c>
      <c r="J71" s="322" t="s">
        <v>29</v>
      </c>
      <c r="K71" s="321" t="s">
        <v>208</v>
      </c>
      <c r="L71" s="323">
        <v>244301</v>
      </c>
    </row>
    <row r="72" spans="1:12" s="516" customFormat="1" ht="22.5" customHeight="1">
      <c r="A72" s="949"/>
      <c r="B72" s="950"/>
      <c r="C72" s="950"/>
      <c r="D72" s="950"/>
      <c r="E72" s="957"/>
      <c r="F72" s="321" t="s">
        <v>209</v>
      </c>
      <c r="G72" s="319">
        <v>18600</v>
      </c>
      <c r="H72" s="441"/>
      <c r="I72" s="318"/>
      <c r="J72" s="322"/>
      <c r="K72" s="321"/>
      <c r="L72" s="323"/>
    </row>
    <row r="73" spans="1:12" s="516" customFormat="1" ht="22.5" customHeight="1">
      <c r="A73" s="949"/>
      <c r="B73" s="950"/>
      <c r="C73" s="950"/>
      <c r="D73" s="950"/>
      <c r="E73" s="957"/>
      <c r="F73" s="321" t="s">
        <v>210</v>
      </c>
      <c r="G73" s="319">
        <v>19200</v>
      </c>
      <c r="H73" s="441"/>
      <c r="I73" s="318"/>
      <c r="J73" s="322"/>
      <c r="K73" s="321"/>
      <c r="L73" s="323"/>
    </row>
    <row r="74" spans="1:12" s="516" customFormat="1" ht="22.5" customHeight="1">
      <c r="A74" s="316">
        <v>6</v>
      </c>
      <c r="B74" s="321" t="s">
        <v>211</v>
      </c>
      <c r="C74" s="318">
        <v>17250</v>
      </c>
      <c r="D74" s="319">
        <v>17250</v>
      </c>
      <c r="E74" s="320" t="s">
        <v>118</v>
      </c>
      <c r="F74" s="321" t="s">
        <v>212</v>
      </c>
      <c r="G74" s="319">
        <v>17250</v>
      </c>
      <c r="H74" s="441" t="s">
        <v>212</v>
      </c>
      <c r="I74" s="318">
        <v>17250</v>
      </c>
      <c r="J74" s="322" t="s">
        <v>29</v>
      </c>
      <c r="K74" s="321" t="s">
        <v>213</v>
      </c>
      <c r="L74" s="323">
        <v>244295</v>
      </c>
    </row>
    <row r="75" spans="1:12" s="516" customFormat="1" ht="22.5" customHeight="1">
      <c r="A75" s="949"/>
      <c r="B75" s="950"/>
      <c r="C75" s="950"/>
      <c r="D75" s="950"/>
      <c r="E75" s="950"/>
      <c r="F75" s="321" t="s">
        <v>214</v>
      </c>
      <c r="G75" s="319">
        <v>17700</v>
      </c>
      <c r="H75" s="441"/>
      <c r="I75" s="318"/>
      <c r="J75" s="317"/>
      <c r="K75" s="321"/>
      <c r="L75" s="517"/>
    </row>
    <row r="76" spans="1:12" s="516" customFormat="1" ht="22.5" customHeight="1">
      <c r="A76" s="951"/>
      <c r="B76" s="952"/>
      <c r="C76" s="952"/>
      <c r="D76" s="952"/>
      <c r="E76" s="952"/>
      <c r="F76" s="309" t="s">
        <v>215</v>
      </c>
      <c r="G76" s="324">
        <v>17780</v>
      </c>
      <c r="H76" s="310"/>
      <c r="I76" s="312"/>
      <c r="J76" s="312"/>
      <c r="K76" s="309"/>
      <c r="L76" s="313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953">
        <v>1</v>
      </c>
      <c r="B80" s="938" t="s">
        <v>334</v>
      </c>
      <c r="C80" s="891">
        <v>100000</v>
      </c>
      <c r="D80" s="891">
        <v>100000</v>
      </c>
      <c r="E80" s="947" t="s">
        <v>118</v>
      </c>
      <c r="F80" s="67" t="s">
        <v>335</v>
      </c>
      <c r="G80" s="59">
        <v>100000</v>
      </c>
      <c r="H80" s="948" t="s">
        <v>335</v>
      </c>
      <c r="I80" s="891">
        <v>100000</v>
      </c>
      <c r="J80" s="888" t="s">
        <v>29</v>
      </c>
      <c r="K80" s="888" t="s">
        <v>336</v>
      </c>
      <c r="L80" s="909" t="s">
        <v>337</v>
      </c>
    </row>
    <row r="81" spans="1:12" ht="22.5" customHeight="1">
      <c r="A81" s="953"/>
      <c r="B81" s="939"/>
      <c r="C81" s="892"/>
      <c r="D81" s="892"/>
      <c r="E81" s="931"/>
      <c r="F81" s="64" t="s">
        <v>338</v>
      </c>
      <c r="G81" s="59">
        <v>130000</v>
      </c>
      <c r="H81" s="945"/>
      <c r="I81" s="892"/>
      <c r="J81" s="889"/>
      <c r="K81" s="889"/>
      <c r="L81" s="910"/>
    </row>
    <row r="82" spans="1:12" ht="22.5" customHeight="1">
      <c r="A82" s="953"/>
      <c r="B82" s="940"/>
      <c r="C82" s="893"/>
      <c r="D82" s="893"/>
      <c r="E82" s="932"/>
      <c r="F82" s="61" t="s">
        <v>339</v>
      </c>
      <c r="G82" s="59">
        <v>115000</v>
      </c>
      <c r="H82" s="946"/>
      <c r="I82" s="893"/>
      <c r="J82" s="890"/>
      <c r="K82" s="890"/>
      <c r="L82" s="911"/>
    </row>
    <row r="83" spans="1:12" ht="22.5" customHeight="1">
      <c r="A83" s="937">
        <v>2</v>
      </c>
      <c r="B83" s="938" t="s">
        <v>340</v>
      </c>
      <c r="C83" s="891">
        <v>3500</v>
      </c>
      <c r="D83" s="891">
        <v>3500</v>
      </c>
      <c r="E83" s="947" t="s">
        <v>118</v>
      </c>
      <c r="F83" s="67" t="s">
        <v>295</v>
      </c>
      <c r="G83" s="59">
        <v>3500</v>
      </c>
      <c r="H83" s="944" t="s">
        <v>295</v>
      </c>
      <c r="I83" s="891">
        <v>3500</v>
      </c>
      <c r="J83" s="888" t="s">
        <v>29</v>
      </c>
      <c r="K83" s="888" t="s">
        <v>341</v>
      </c>
      <c r="L83" s="909" t="s">
        <v>342</v>
      </c>
    </row>
    <row r="84" spans="1:12" ht="37.5" customHeight="1">
      <c r="A84" s="937"/>
      <c r="B84" s="939"/>
      <c r="C84" s="892"/>
      <c r="D84" s="892"/>
      <c r="E84" s="931"/>
      <c r="F84" s="64" t="s">
        <v>343</v>
      </c>
      <c r="G84" s="59">
        <v>4900</v>
      </c>
      <c r="H84" s="945"/>
      <c r="I84" s="892"/>
      <c r="J84" s="889"/>
      <c r="K84" s="889"/>
      <c r="L84" s="910"/>
    </row>
    <row r="85" spans="1:12" ht="36" customHeight="1">
      <c r="A85" s="937"/>
      <c r="B85" s="940"/>
      <c r="C85" s="893"/>
      <c r="D85" s="893"/>
      <c r="E85" s="932"/>
      <c r="F85" s="61" t="s">
        <v>299</v>
      </c>
      <c r="G85" s="59">
        <v>4000</v>
      </c>
      <c r="H85" s="946"/>
      <c r="I85" s="893"/>
      <c r="J85" s="890"/>
      <c r="K85" s="889"/>
      <c r="L85" s="911"/>
    </row>
    <row r="86" spans="1:12" ht="22.5" customHeight="1">
      <c r="A86" s="937">
        <v>3</v>
      </c>
      <c r="B86" s="938" t="s">
        <v>344</v>
      </c>
      <c r="C86" s="891">
        <v>14480</v>
      </c>
      <c r="D86" s="941">
        <v>14480</v>
      </c>
      <c r="E86" s="933" t="s">
        <v>118</v>
      </c>
      <c r="F86" s="67" t="s">
        <v>345</v>
      </c>
      <c r="G86" s="69">
        <v>14480</v>
      </c>
      <c r="H86" s="924" t="s">
        <v>345</v>
      </c>
      <c r="I86" s="927">
        <v>14480</v>
      </c>
      <c r="J86" s="930" t="s">
        <v>29</v>
      </c>
      <c r="K86" s="933" t="s">
        <v>346</v>
      </c>
      <c r="L86" s="934" t="s">
        <v>347</v>
      </c>
    </row>
    <row r="87" spans="1:12" ht="22.5" customHeight="1">
      <c r="A87" s="937"/>
      <c r="B87" s="939"/>
      <c r="C87" s="892"/>
      <c r="D87" s="942"/>
      <c r="E87" s="933"/>
      <c r="F87" s="67" t="s">
        <v>348</v>
      </c>
      <c r="G87" s="69">
        <v>15565</v>
      </c>
      <c r="H87" s="925"/>
      <c r="I87" s="928"/>
      <c r="J87" s="931"/>
      <c r="K87" s="933"/>
      <c r="L87" s="935"/>
    </row>
    <row r="88" spans="1:12" ht="22.5" customHeight="1">
      <c r="A88" s="937"/>
      <c r="B88" s="940"/>
      <c r="C88" s="893"/>
      <c r="D88" s="943"/>
      <c r="E88" s="933"/>
      <c r="F88" s="67" t="s">
        <v>349</v>
      </c>
      <c r="G88" s="69">
        <v>16530</v>
      </c>
      <c r="H88" s="926"/>
      <c r="I88" s="929"/>
      <c r="J88" s="932"/>
      <c r="K88" s="933"/>
      <c r="L88" s="936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426</v>
      </c>
      <c r="C93" s="81">
        <v>45000</v>
      </c>
      <c r="D93" s="81">
        <v>45000</v>
      </c>
      <c r="E93" s="79" t="s">
        <v>11</v>
      </c>
      <c r="F93" s="88" t="s">
        <v>434</v>
      </c>
      <c r="G93" s="81">
        <v>45000</v>
      </c>
      <c r="H93" s="80" t="s">
        <v>427</v>
      </c>
      <c r="I93" s="81">
        <v>45000</v>
      </c>
      <c r="J93" s="79" t="s">
        <v>29</v>
      </c>
      <c r="K93" s="79" t="s">
        <v>428</v>
      </c>
      <c r="L93" s="79" t="s">
        <v>429</v>
      </c>
    </row>
    <row r="94" spans="1:12" ht="22.5" customHeight="1">
      <c r="A94" s="861">
        <v>2</v>
      </c>
      <c r="B94" s="860" t="s">
        <v>435</v>
      </c>
      <c r="C94" s="912">
        <v>3600</v>
      </c>
      <c r="D94" s="921">
        <v>3600</v>
      </c>
      <c r="E94" s="861" t="s">
        <v>11</v>
      </c>
      <c r="F94" s="89" t="s">
        <v>436</v>
      </c>
      <c r="G94" s="90">
        <v>3600</v>
      </c>
      <c r="H94" s="285" t="s">
        <v>436</v>
      </c>
      <c r="I94" s="82">
        <v>3600</v>
      </c>
      <c r="J94" s="79" t="s">
        <v>13</v>
      </c>
      <c r="K94" s="79" t="s">
        <v>437</v>
      </c>
      <c r="L94" s="79" t="s">
        <v>438</v>
      </c>
    </row>
    <row r="95" spans="1:12" ht="22.5" customHeight="1">
      <c r="A95" s="862"/>
      <c r="B95" s="844"/>
      <c r="C95" s="913"/>
      <c r="D95" s="922"/>
      <c r="E95" s="862"/>
      <c r="F95" s="94" t="s">
        <v>439</v>
      </c>
      <c r="G95" s="95">
        <v>4568</v>
      </c>
      <c r="H95" s="917"/>
      <c r="I95" s="919"/>
      <c r="J95" s="861"/>
      <c r="K95" s="861"/>
      <c r="L95" s="861"/>
    </row>
    <row r="96" spans="1:12" ht="22.5" customHeight="1">
      <c r="A96" s="863"/>
      <c r="B96" s="845"/>
      <c r="C96" s="914"/>
      <c r="D96" s="923"/>
      <c r="E96" s="863"/>
      <c r="F96" s="94" t="s">
        <v>440</v>
      </c>
      <c r="G96" s="98">
        <v>4850</v>
      </c>
      <c r="H96" s="918"/>
      <c r="I96" s="920"/>
      <c r="J96" s="863"/>
      <c r="K96" s="863"/>
      <c r="L96" s="863"/>
    </row>
    <row r="97" spans="1:12" ht="22.5" customHeight="1">
      <c r="A97" s="861">
        <v>3</v>
      </c>
      <c r="B97" s="860" t="s">
        <v>441</v>
      </c>
      <c r="C97" s="912">
        <v>1840</v>
      </c>
      <c r="D97" s="912">
        <v>1840</v>
      </c>
      <c r="E97" s="861" t="s">
        <v>11</v>
      </c>
      <c r="F97" s="88" t="s">
        <v>442</v>
      </c>
      <c r="G97" s="99">
        <v>1840</v>
      </c>
      <c r="H97" s="80" t="s">
        <v>442</v>
      </c>
      <c r="I97" s="81">
        <v>1840</v>
      </c>
      <c r="J97" s="79" t="s">
        <v>13</v>
      </c>
      <c r="K97" s="79" t="s">
        <v>443</v>
      </c>
      <c r="L97" s="100">
        <v>244291</v>
      </c>
    </row>
    <row r="98" spans="1:12" ht="22.5" customHeight="1">
      <c r="A98" s="862"/>
      <c r="B98" s="844"/>
      <c r="C98" s="913"/>
      <c r="D98" s="913"/>
      <c r="E98" s="862"/>
      <c r="F98" s="88" t="s">
        <v>444</v>
      </c>
      <c r="G98" s="81">
        <v>1950</v>
      </c>
      <c r="H98" s="860"/>
      <c r="I98" s="912"/>
      <c r="J98" s="861"/>
      <c r="K98" s="861"/>
      <c r="L98" s="915"/>
    </row>
    <row r="99" spans="1:12" ht="22.5" customHeight="1">
      <c r="A99" s="863"/>
      <c r="B99" s="845"/>
      <c r="C99" s="914"/>
      <c r="D99" s="914"/>
      <c r="E99" s="863"/>
      <c r="F99" s="88" t="s">
        <v>445</v>
      </c>
      <c r="G99" s="81">
        <v>2120</v>
      </c>
      <c r="H99" s="845"/>
      <c r="I99" s="914"/>
      <c r="J99" s="863"/>
      <c r="K99" s="863"/>
      <c r="L99" s="916"/>
    </row>
    <row r="100" spans="1:12" ht="22.5" customHeight="1">
      <c r="A100" s="909">
        <v>4</v>
      </c>
      <c r="B100" s="860" t="s">
        <v>446</v>
      </c>
      <c r="C100" s="912">
        <v>22000</v>
      </c>
      <c r="D100" s="912">
        <v>22000</v>
      </c>
      <c r="E100" s="861" t="s">
        <v>118</v>
      </c>
      <c r="F100" s="80" t="s">
        <v>447</v>
      </c>
      <c r="G100" s="101">
        <v>22000</v>
      </c>
      <c r="H100" s="80" t="s">
        <v>448</v>
      </c>
      <c r="I100" s="102">
        <v>22000</v>
      </c>
      <c r="J100" s="79" t="s">
        <v>13</v>
      </c>
      <c r="K100" s="103" t="s">
        <v>449</v>
      </c>
      <c r="L100" s="104">
        <v>25505</v>
      </c>
    </row>
    <row r="101" spans="1:12" ht="22.5" customHeight="1">
      <c r="A101" s="910"/>
      <c r="B101" s="844"/>
      <c r="C101" s="913"/>
      <c r="D101" s="913"/>
      <c r="E101" s="862"/>
      <c r="F101" s="80" t="s">
        <v>450</v>
      </c>
      <c r="G101" s="101">
        <v>23360</v>
      </c>
      <c r="H101" s="860"/>
      <c r="I101" s="861"/>
      <c r="J101" s="861"/>
      <c r="K101" s="861"/>
      <c r="L101" s="840"/>
    </row>
    <row r="102" spans="1:12" ht="22.5" customHeight="1">
      <c r="A102" s="911"/>
      <c r="B102" s="845"/>
      <c r="C102" s="914"/>
      <c r="D102" s="914"/>
      <c r="E102" s="863"/>
      <c r="F102" s="80" t="s">
        <v>451</v>
      </c>
      <c r="G102" s="101">
        <v>24160</v>
      </c>
      <c r="H102" s="845"/>
      <c r="I102" s="863"/>
      <c r="J102" s="863"/>
      <c r="K102" s="863"/>
      <c r="L102" s="842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6" customFormat="1" ht="22.5" customHeight="1">
      <c r="A107" s="528">
        <v>1</v>
      </c>
      <c r="B107" s="325" t="s">
        <v>621</v>
      </c>
      <c r="C107" s="326">
        <v>175000</v>
      </c>
      <c r="D107" s="326">
        <f>SUM(C107)</f>
        <v>175000</v>
      </c>
      <c r="E107" s="322" t="s">
        <v>118</v>
      </c>
      <c r="F107" s="325" t="s">
        <v>622</v>
      </c>
      <c r="G107" s="326">
        <f>SUM(C107)</f>
        <v>175000</v>
      </c>
      <c r="H107" s="441" t="str">
        <f>(F107)</f>
        <v>นางสาวสุรภา วิชาเป็ง</v>
      </c>
      <c r="I107" s="529">
        <f>SUM(C107)</f>
        <v>175000</v>
      </c>
      <c r="J107" s="322" t="s">
        <v>29</v>
      </c>
      <c r="K107" s="530" t="s">
        <v>623</v>
      </c>
      <c r="L107" s="517">
        <v>45980</v>
      </c>
    </row>
    <row r="108" spans="1:12" s="516" customFormat="1" ht="22.5" customHeight="1">
      <c r="A108" s="894">
        <v>2</v>
      </c>
      <c r="B108" s="897" t="s">
        <v>624</v>
      </c>
      <c r="C108" s="900">
        <v>4130</v>
      </c>
      <c r="D108" s="903">
        <f t="shared" ref="D108" si="4">(C108)</f>
        <v>4130</v>
      </c>
      <c r="E108" s="906" t="s">
        <v>118</v>
      </c>
      <c r="F108" s="441" t="s">
        <v>625</v>
      </c>
      <c r="G108" s="531">
        <f t="shared" ref="G108" si="5">(C108)</f>
        <v>4130</v>
      </c>
      <c r="H108" s="441" t="str">
        <f t="shared" ref="H108" si="6">(F108)</f>
        <v>บริษัทแอดไวซ์ ไอที อินฟินิท จำกัด(มหาชน)</v>
      </c>
      <c r="I108" s="532">
        <f>SUM(C108)</f>
        <v>4130</v>
      </c>
      <c r="J108" s="322" t="s">
        <v>29</v>
      </c>
      <c r="K108" s="320" t="s">
        <v>626</v>
      </c>
      <c r="L108" s="517">
        <v>45987</v>
      </c>
    </row>
    <row r="109" spans="1:12" s="516" customFormat="1" ht="22.5" customHeight="1">
      <c r="A109" s="895"/>
      <c r="B109" s="898"/>
      <c r="C109" s="901"/>
      <c r="D109" s="904"/>
      <c r="E109" s="907"/>
      <c r="F109" s="441" t="s">
        <v>627</v>
      </c>
      <c r="G109" s="531">
        <v>4200</v>
      </c>
      <c r="H109" s="310"/>
      <c r="I109" s="312"/>
      <c r="J109" s="309"/>
      <c r="K109" s="313"/>
      <c r="L109" s="315"/>
    </row>
    <row r="110" spans="1:12" s="516" customFormat="1" ht="22.5" customHeight="1">
      <c r="A110" s="896"/>
      <c r="B110" s="899"/>
      <c r="C110" s="902"/>
      <c r="D110" s="905"/>
      <c r="E110" s="908"/>
      <c r="F110" s="441" t="s">
        <v>628</v>
      </c>
      <c r="G110" s="531">
        <v>4400</v>
      </c>
      <c r="H110" s="310"/>
      <c r="I110" s="312"/>
      <c r="J110" s="309"/>
      <c r="K110" s="313"/>
      <c r="L110" s="315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743</v>
      </c>
      <c r="C115" s="59">
        <v>29465.66</v>
      </c>
      <c r="D115" s="59">
        <v>29465.66</v>
      </c>
      <c r="E115" s="61" t="s">
        <v>11</v>
      </c>
      <c r="F115" s="61" t="s">
        <v>744</v>
      </c>
      <c r="G115" s="59">
        <v>29465.66</v>
      </c>
      <c r="H115" s="58" t="s">
        <v>744</v>
      </c>
      <c r="I115" s="59">
        <v>29465.66</v>
      </c>
      <c r="J115" s="61" t="s">
        <v>29</v>
      </c>
      <c r="K115" s="61" t="s">
        <v>745</v>
      </c>
      <c r="L115" s="65">
        <v>244291</v>
      </c>
    </row>
    <row r="116" spans="1:12" ht="40.5">
      <c r="A116" s="61">
        <v>2</v>
      </c>
      <c r="B116" s="61" t="s">
        <v>746</v>
      </c>
      <c r="C116" s="59">
        <v>14088.01</v>
      </c>
      <c r="D116" s="59">
        <v>14088.01</v>
      </c>
      <c r="E116" s="61" t="s">
        <v>11</v>
      </c>
      <c r="F116" s="61" t="s">
        <v>747</v>
      </c>
      <c r="G116" s="59">
        <v>14088.01</v>
      </c>
      <c r="H116" s="58" t="s">
        <v>747</v>
      </c>
      <c r="I116" s="59">
        <v>14088.01</v>
      </c>
      <c r="J116" s="61" t="s">
        <v>29</v>
      </c>
      <c r="K116" s="61" t="s">
        <v>748</v>
      </c>
      <c r="L116" s="65">
        <v>244291</v>
      </c>
    </row>
    <row r="117" spans="1:12" ht="40.5">
      <c r="A117" s="888">
        <v>3</v>
      </c>
      <c r="B117" s="888" t="s">
        <v>749</v>
      </c>
      <c r="C117" s="891">
        <v>9220</v>
      </c>
      <c r="D117" s="891">
        <v>9220</v>
      </c>
      <c r="E117" s="888" t="s">
        <v>11</v>
      </c>
      <c r="F117" s="61" t="s">
        <v>735</v>
      </c>
      <c r="G117" s="59">
        <v>9220</v>
      </c>
      <c r="H117" s="58" t="s">
        <v>735</v>
      </c>
      <c r="I117" s="59">
        <v>9220</v>
      </c>
      <c r="J117" s="61" t="s">
        <v>29</v>
      </c>
      <c r="K117" s="61" t="s">
        <v>750</v>
      </c>
      <c r="L117" s="65">
        <v>244314</v>
      </c>
    </row>
    <row r="118" spans="1:12" ht="20.25">
      <c r="A118" s="889"/>
      <c r="B118" s="889"/>
      <c r="C118" s="892"/>
      <c r="D118" s="892"/>
      <c r="E118" s="889"/>
      <c r="F118" s="61" t="s">
        <v>737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890"/>
      <c r="B119" s="890"/>
      <c r="C119" s="893"/>
      <c r="D119" s="893"/>
      <c r="E119" s="890"/>
      <c r="F119" s="61" t="s">
        <v>738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826</v>
      </c>
      <c r="C124" s="187">
        <v>3537.42</v>
      </c>
      <c r="D124" s="187">
        <v>3537.42</v>
      </c>
      <c r="E124" s="174" t="s">
        <v>118</v>
      </c>
      <c r="F124" s="175" t="s">
        <v>814</v>
      </c>
      <c r="G124" s="187">
        <v>3537.42</v>
      </c>
      <c r="H124" s="175" t="s">
        <v>814</v>
      </c>
      <c r="I124" s="187">
        <v>3537.42</v>
      </c>
      <c r="J124" s="175" t="s">
        <v>785</v>
      </c>
      <c r="K124" s="180" t="s">
        <v>827</v>
      </c>
      <c r="L124" s="188">
        <v>244292</v>
      </c>
    </row>
    <row r="125" spans="1:12" ht="21">
      <c r="A125" s="710">
        <v>2</v>
      </c>
      <c r="B125" s="718" t="s">
        <v>828</v>
      </c>
      <c r="C125" s="714">
        <v>51571</v>
      </c>
      <c r="D125" s="714">
        <v>51571</v>
      </c>
      <c r="E125" s="727" t="s">
        <v>118</v>
      </c>
      <c r="F125" s="175" t="s">
        <v>829</v>
      </c>
      <c r="G125" s="173">
        <v>51571</v>
      </c>
      <c r="H125" s="175" t="s">
        <v>829</v>
      </c>
      <c r="I125" s="186">
        <v>51571</v>
      </c>
      <c r="J125" s="184" t="s">
        <v>785</v>
      </c>
      <c r="K125" s="184" t="s">
        <v>830</v>
      </c>
      <c r="L125" s="176">
        <v>244315</v>
      </c>
    </row>
    <row r="126" spans="1:12" ht="21">
      <c r="A126" s="711"/>
      <c r="B126" s="719"/>
      <c r="C126" s="715"/>
      <c r="D126" s="715"/>
      <c r="E126" s="716"/>
      <c r="F126" s="175" t="s">
        <v>831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711"/>
      <c r="B127" s="719"/>
      <c r="C127" s="715"/>
      <c r="D127" s="715"/>
      <c r="E127" s="716"/>
      <c r="F127" s="191" t="s">
        <v>832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720">
        <v>3</v>
      </c>
      <c r="B128" s="721" t="s">
        <v>833</v>
      </c>
      <c r="C128" s="886">
        <v>8315</v>
      </c>
      <c r="D128" s="886">
        <v>8315</v>
      </c>
      <c r="E128" s="887" t="s">
        <v>118</v>
      </c>
      <c r="F128" s="193" t="s">
        <v>829</v>
      </c>
      <c r="G128" s="194">
        <v>8315</v>
      </c>
      <c r="H128" s="175" t="s">
        <v>829</v>
      </c>
      <c r="I128" s="186">
        <v>8315</v>
      </c>
      <c r="J128" s="184" t="s">
        <v>785</v>
      </c>
      <c r="K128" s="184" t="s">
        <v>834</v>
      </c>
      <c r="L128" s="176">
        <v>244316</v>
      </c>
    </row>
    <row r="129" spans="1:12" ht="21">
      <c r="A129" s="720"/>
      <c r="B129" s="721"/>
      <c r="C129" s="886"/>
      <c r="D129" s="886"/>
      <c r="E129" s="887"/>
      <c r="F129" s="195" t="s">
        <v>835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720"/>
      <c r="B130" s="721"/>
      <c r="C130" s="886"/>
      <c r="D130" s="886"/>
      <c r="E130" s="887"/>
      <c r="F130" s="197" t="s">
        <v>832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929</v>
      </c>
      <c r="C135" s="215">
        <v>20452.3</v>
      </c>
      <c r="D135" s="215">
        <v>20452.3</v>
      </c>
      <c r="E135" s="13" t="s">
        <v>118</v>
      </c>
      <c r="F135" s="31" t="s">
        <v>930</v>
      </c>
      <c r="G135" s="215">
        <v>20452.3</v>
      </c>
      <c r="H135" s="31" t="s">
        <v>930</v>
      </c>
      <c r="I135" s="215">
        <v>20452.3</v>
      </c>
      <c r="J135" s="13" t="s">
        <v>931</v>
      </c>
      <c r="K135" s="213" t="s">
        <v>932</v>
      </c>
      <c r="L135" s="216">
        <v>25146</v>
      </c>
    </row>
    <row r="136" spans="1:12" s="42" customFormat="1" ht="63">
      <c r="A136" s="217">
        <v>2</v>
      </c>
      <c r="B136" s="218" t="s">
        <v>933</v>
      </c>
      <c r="C136" s="219">
        <v>15000</v>
      </c>
      <c r="D136" s="219">
        <v>15000</v>
      </c>
      <c r="E136" s="220" t="s">
        <v>118</v>
      </c>
      <c r="F136" s="218" t="s">
        <v>934</v>
      </c>
      <c r="G136" s="219">
        <v>15000</v>
      </c>
      <c r="H136" s="218" t="s">
        <v>935</v>
      </c>
      <c r="I136" s="219">
        <v>15000</v>
      </c>
      <c r="J136" s="220" t="s">
        <v>931</v>
      </c>
      <c r="K136" s="221" t="s">
        <v>936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937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938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939</v>
      </c>
      <c r="C139" s="219">
        <v>24600</v>
      </c>
      <c r="D139" s="219">
        <v>24600</v>
      </c>
      <c r="E139" s="220" t="s">
        <v>118</v>
      </c>
      <c r="F139" s="218" t="s">
        <v>940</v>
      </c>
      <c r="G139" s="219">
        <v>24600</v>
      </c>
      <c r="H139" s="218" t="s">
        <v>941</v>
      </c>
      <c r="I139" s="219">
        <v>24600</v>
      </c>
      <c r="J139" s="220" t="s">
        <v>931</v>
      </c>
      <c r="K139" s="221" t="s">
        <v>942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943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944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945</v>
      </c>
      <c r="C142" s="219">
        <v>4890</v>
      </c>
      <c r="D142" s="219">
        <v>4890</v>
      </c>
      <c r="E142" s="220" t="s">
        <v>118</v>
      </c>
      <c r="F142" s="218" t="s">
        <v>946</v>
      </c>
      <c r="G142" s="219">
        <v>4890</v>
      </c>
      <c r="H142" s="218" t="s">
        <v>947</v>
      </c>
      <c r="I142" s="219">
        <v>4890</v>
      </c>
      <c r="J142" s="220" t="s">
        <v>931</v>
      </c>
      <c r="K142" s="221" t="s">
        <v>948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943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944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949</v>
      </c>
      <c r="C145" s="235">
        <v>3850</v>
      </c>
      <c r="D145" s="235">
        <v>3850</v>
      </c>
      <c r="E145" s="220" t="s">
        <v>118</v>
      </c>
      <c r="F145" s="234" t="s">
        <v>950</v>
      </c>
      <c r="G145" s="235">
        <v>3850</v>
      </c>
      <c r="H145" s="234" t="s">
        <v>951</v>
      </c>
      <c r="I145" s="235">
        <v>3850</v>
      </c>
      <c r="J145" s="220" t="s">
        <v>931</v>
      </c>
      <c r="K145" s="221" t="s">
        <v>952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953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938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876">
        <v>1</v>
      </c>
      <c r="B152" s="879" t="s">
        <v>1143</v>
      </c>
      <c r="C152" s="867">
        <v>43050</v>
      </c>
      <c r="D152" s="880">
        <v>43050</v>
      </c>
      <c r="E152" s="883" t="s">
        <v>118</v>
      </c>
      <c r="F152" s="281" t="s">
        <v>1144</v>
      </c>
      <c r="G152" s="867">
        <v>43050</v>
      </c>
      <c r="H152" s="870" t="s">
        <v>1144</v>
      </c>
      <c r="I152" s="873">
        <v>43050</v>
      </c>
      <c r="J152" s="860" t="s">
        <v>287</v>
      </c>
      <c r="K152" s="860" t="s">
        <v>1145</v>
      </c>
      <c r="L152" s="837">
        <v>244292</v>
      </c>
    </row>
    <row r="153" spans="1:12" s="42" customFormat="1" ht="20.25">
      <c r="A153" s="877"/>
      <c r="B153" s="871"/>
      <c r="C153" s="868"/>
      <c r="D153" s="881"/>
      <c r="E153" s="884"/>
      <c r="F153" s="283" t="s">
        <v>1146</v>
      </c>
      <c r="G153" s="868"/>
      <c r="H153" s="871"/>
      <c r="I153" s="874"/>
      <c r="J153" s="844"/>
      <c r="K153" s="844"/>
      <c r="L153" s="838"/>
    </row>
    <row r="154" spans="1:12" s="42" customFormat="1" ht="20.25">
      <c r="A154" s="878"/>
      <c r="B154" s="872"/>
      <c r="C154" s="869"/>
      <c r="D154" s="882"/>
      <c r="E154" s="885"/>
      <c r="F154" s="281" t="s">
        <v>1147</v>
      </c>
      <c r="G154" s="869"/>
      <c r="H154" s="872"/>
      <c r="I154" s="875"/>
      <c r="J154" s="845"/>
      <c r="K154" s="845"/>
      <c r="L154" s="839"/>
    </row>
    <row r="155" spans="1:12" s="42" customFormat="1" ht="40.5">
      <c r="A155" s="840">
        <v>2</v>
      </c>
      <c r="B155" s="843" t="s">
        <v>1148</v>
      </c>
      <c r="C155" s="846">
        <v>4120</v>
      </c>
      <c r="D155" s="849">
        <v>4120</v>
      </c>
      <c r="E155" s="852" t="s">
        <v>118</v>
      </c>
      <c r="F155" s="285" t="s">
        <v>1144</v>
      </c>
      <c r="G155" s="853">
        <v>4120</v>
      </c>
      <c r="H155" s="854" t="s">
        <v>1144</v>
      </c>
      <c r="I155" s="857">
        <v>4120</v>
      </c>
      <c r="J155" s="860" t="s">
        <v>287</v>
      </c>
      <c r="K155" s="861" t="s">
        <v>1149</v>
      </c>
      <c r="L155" s="864">
        <v>244313</v>
      </c>
    </row>
    <row r="156" spans="1:12" s="42" customFormat="1" ht="20.25">
      <c r="A156" s="841"/>
      <c r="B156" s="844"/>
      <c r="C156" s="847"/>
      <c r="D156" s="850"/>
      <c r="E156" s="852"/>
      <c r="F156" s="286" t="s">
        <v>1146</v>
      </c>
      <c r="G156" s="853"/>
      <c r="H156" s="855"/>
      <c r="I156" s="858"/>
      <c r="J156" s="844"/>
      <c r="K156" s="862"/>
      <c r="L156" s="865"/>
    </row>
    <row r="157" spans="1:12" s="42" customFormat="1" ht="20.25">
      <c r="A157" s="842"/>
      <c r="B157" s="845"/>
      <c r="C157" s="848"/>
      <c r="D157" s="851"/>
      <c r="E157" s="852"/>
      <c r="F157" s="286" t="s">
        <v>1150</v>
      </c>
      <c r="G157" s="853"/>
      <c r="H157" s="856"/>
      <c r="I157" s="859"/>
      <c r="J157" s="845"/>
      <c r="K157" s="863"/>
      <c r="L157" s="866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77" customWidth="1"/>
    <col min="12" max="12" width="24.42578125" style="477" customWidth="1"/>
  </cols>
  <sheetData>
    <row r="1" spans="1:12" ht="27.75" customHeight="1">
      <c r="A1" s="724" t="s">
        <v>119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448" t="s">
        <v>8</v>
      </c>
      <c r="K3" s="1047" t="s">
        <v>9</v>
      </c>
      <c r="L3" s="10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2"/>
      <c r="I43" s="14"/>
      <c r="J43" s="5"/>
      <c r="K43" s="3"/>
      <c r="L43" s="450"/>
    </row>
    <row r="44" spans="1:12" ht="21" hidden="1">
      <c r="A44" s="730"/>
      <c r="B44" s="707"/>
      <c r="C44" s="702"/>
      <c r="D44" s="702"/>
      <c r="E44" s="699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36">
        <v>1</v>
      </c>
      <c r="B50" s="437" t="s">
        <v>1263</v>
      </c>
      <c r="C50" s="438">
        <v>39677</v>
      </c>
      <c r="D50" s="438">
        <v>39677</v>
      </c>
      <c r="E50" s="438" t="s">
        <v>118</v>
      </c>
      <c r="F50" s="439" t="s">
        <v>1318</v>
      </c>
      <c r="G50" s="438">
        <v>39677</v>
      </c>
      <c r="H50" s="439" t="s">
        <v>1318</v>
      </c>
      <c r="I50" s="438">
        <v>39677</v>
      </c>
      <c r="J50" s="442" t="s">
        <v>29</v>
      </c>
      <c r="K50" s="452" t="s">
        <v>1319</v>
      </c>
      <c r="L50" s="441" t="s">
        <v>1320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45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46" t="s">
        <v>29</v>
      </c>
      <c r="K55" s="148" t="s">
        <v>218</v>
      </c>
      <c r="L55" s="454">
        <v>244340</v>
      </c>
    </row>
    <row r="56" spans="1:12" ht="22.5" customHeight="1">
      <c r="A56" s="1037"/>
      <c r="B56" s="1038"/>
      <c r="C56" s="1038"/>
      <c r="D56" s="1038"/>
      <c r="E56" s="1039"/>
      <c r="F56" s="50" t="s">
        <v>219</v>
      </c>
      <c r="G56" s="52">
        <v>46058</v>
      </c>
      <c r="H56" s="50"/>
      <c r="I56" s="51"/>
      <c r="J56" s="446"/>
      <c r="K56" s="148"/>
      <c r="L56" s="454"/>
    </row>
    <row r="57" spans="1:12" ht="22.5" customHeight="1">
      <c r="A57" s="1037"/>
      <c r="B57" s="1038"/>
      <c r="C57" s="1038"/>
      <c r="D57" s="1038"/>
      <c r="E57" s="1039"/>
      <c r="F57" s="50" t="s">
        <v>220</v>
      </c>
      <c r="G57" s="52">
        <v>45170</v>
      </c>
      <c r="H57" s="50"/>
      <c r="I57" s="51"/>
      <c r="J57" s="446"/>
      <c r="K57" s="148"/>
      <c r="L57" s="454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46" t="s">
        <v>29</v>
      </c>
      <c r="K58" s="148" t="s">
        <v>222</v>
      </c>
      <c r="L58" s="454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46" t="s">
        <v>29</v>
      </c>
      <c r="K59" s="148" t="s">
        <v>224</v>
      </c>
      <c r="L59" s="454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46" t="s">
        <v>29</v>
      </c>
      <c r="K60" s="148" t="s">
        <v>227</v>
      </c>
      <c r="L60" s="454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46" t="s">
        <v>29</v>
      </c>
      <c r="K61" s="148" t="s">
        <v>229</v>
      </c>
      <c r="L61" s="45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45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453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51"/>
      <c r="L64" s="45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1040">
        <v>1</v>
      </c>
      <c r="B66" s="1035" t="s">
        <v>350</v>
      </c>
      <c r="C66" s="1043">
        <v>31900</v>
      </c>
      <c r="D66" s="1044">
        <v>31900</v>
      </c>
      <c r="E66" s="888" t="s">
        <v>118</v>
      </c>
      <c r="F66" s="61" t="s">
        <v>351</v>
      </c>
      <c r="G66" s="59">
        <v>31900</v>
      </c>
      <c r="H66" s="888" t="s">
        <v>351</v>
      </c>
      <c r="I66" s="891">
        <v>31900</v>
      </c>
      <c r="J66" s="1032" t="s">
        <v>29</v>
      </c>
      <c r="K66" s="1035" t="s">
        <v>352</v>
      </c>
      <c r="L66" s="1036" t="s">
        <v>353</v>
      </c>
    </row>
    <row r="67" spans="1:12" ht="39.75" customHeight="1">
      <c r="A67" s="1041"/>
      <c r="B67" s="1035"/>
      <c r="C67" s="1043"/>
      <c r="D67" s="1045"/>
      <c r="E67" s="889"/>
      <c r="F67" s="61" t="s">
        <v>354</v>
      </c>
      <c r="G67" s="59">
        <v>34700</v>
      </c>
      <c r="H67" s="889"/>
      <c r="I67" s="892"/>
      <c r="J67" s="1033"/>
      <c r="K67" s="1035"/>
      <c r="L67" s="1036"/>
    </row>
    <row r="68" spans="1:12" ht="39.75" customHeight="1">
      <c r="A68" s="1042"/>
      <c r="B68" s="1035"/>
      <c r="C68" s="1043"/>
      <c r="D68" s="1046"/>
      <c r="E68" s="890"/>
      <c r="F68" s="61" t="s">
        <v>355</v>
      </c>
      <c r="G68" s="59">
        <v>34310</v>
      </c>
      <c r="H68" s="890"/>
      <c r="I68" s="893"/>
      <c r="J68" s="1034"/>
      <c r="K68" s="1035"/>
      <c r="L68" s="1036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1" t="s">
        <v>118</v>
      </c>
      <c r="F69" s="61" t="s">
        <v>357</v>
      </c>
      <c r="G69" s="59">
        <v>60000</v>
      </c>
      <c r="H69" s="61" t="s">
        <v>357</v>
      </c>
      <c r="I69" s="59">
        <v>60000</v>
      </c>
      <c r="J69" s="88" t="s">
        <v>29</v>
      </c>
      <c r="K69" s="62" t="s">
        <v>358</v>
      </c>
      <c r="L69" s="45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45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453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51"/>
      <c r="L72" s="45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861">
        <v>1</v>
      </c>
      <c r="B74" s="860" t="s">
        <v>452</v>
      </c>
      <c r="C74" s="912">
        <v>450</v>
      </c>
      <c r="D74" s="912">
        <v>450</v>
      </c>
      <c r="E74" s="962" t="s">
        <v>11</v>
      </c>
      <c r="F74" s="106" t="s">
        <v>453</v>
      </c>
      <c r="G74" s="84">
        <v>450</v>
      </c>
      <c r="H74" s="107" t="s">
        <v>453</v>
      </c>
      <c r="I74" s="81">
        <v>450</v>
      </c>
      <c r="J74" s="88" t="s">
        <v>13</v>
      </c>
      <c r="K74" s="80" t="s">
        <v>454</v>
      </c>
      <c r="L74" s="457">
        <v>244335</v>
      </c>
    </row>
    <row r="75" spans="1:12" ht="22.5" customHeight="1">
      <c r="A75" s="862"/>
      <c r="B75" s="844"/>
      <c r="C75" s="913"/>
      <c r="D75" s="913"/>
      <c r="E75" s="963"/>
      <c r="F75" s="109" t="s">
        <v>455</v>
      </c>
      <c r="G75" s="110">
        <v>580</v>
      </c>
      <c r="H75" s="1028"/>
      <c r="I75" s="912"/>
      <c r="J75" s="979"/>
      <c r="K75" s="860"/>
      <c r="L75" s="1030"/>
    </row>
    <row r="76" spans="1:12" ht="22.5" customHeight="1">
      <c r="A76" s="863"/>
      <c r="B76" s="845"/>
      <c r="C76" s="914"/>
      <c r="D76" s="914"/>
      <c r="E76" s="964"/>
      <c r="F76" s="109" t="s">
        <v>456</v>
      </c>
      <c r="G76" s="110">
        <v>700</v>
      </c>
      <c r="H76" s="1029"/>
      <c r="I76" s="914"/>
      <c r="J76" s="981"/>
      <c r="K76" s="845"/>
      <c r="L76" s="1031"/>
    </row>
    <row r="77" spans="1:12" ht="22.5" customHeight="1">
      <c r="A77" s="861">
        <v>2</v>
      </c>
      <c r="B77" s="860" t="s">
        <v>457</v>
      </c>
      <c r="C77" s="912">
        <v>1540</v>
      </c>
      <c r="D77" s="912">
        <v>1540</v>
      </c>
      <c r="E77" s="962" t="s">
        <v>11</v>
      </c>
      <c r="F77" s="112" t="s">
        <v>458</v>
      </c>
      <c r="G77" s="113">
        <v>1540</v>
      </c>
      <c r="H77" s="107" t="s">
        <v>458</v>
      </c>
      <c r="I77" s="81">
        <v>1540</v>
      </c>
      <c r="J77" s="88" t="s">
        <v>13</v>
      </c>
      <c r="K77" s="80" t="s">
        <v>459</v>
      </c>
      <c r="L77" s="457">
        <v>244333</v>
      </c>
    </row>
    <row r="78" spans="1:12" ht="22.5" customHeight="1">
      <c r="A78" s="862"/>
      <c r="B78" s="844"/>
      <c r="C78" s="913"/>
      <c r="D78" s="913"/>
      <c r="E78" s="963"/>
      <c r="F78" s="114" t="s">
        <v>460</v>
      </c>
      <c r="G78" s="115">
        <v>1750</v>
      </c>
      <c r="H78" s="1028"/>
      <c r="I78" s="912"/>
      <c r="J78" s="979"/>
      <c r="K78" s="860"/>
      <c r="L78" s="1030"/>
    </row>
    <row r="79" spans="1:12" ht="22.5" customHeight="1">
      <c r="A79" s="863"/>
      <c r="B79" s="845"/>
      <c r="C79" s="914"/>
      <c r="D79" s="914"/>
      <c r="E79" s="964"/>
      <c r="F79" s="116" t="s">
        <v>461</v>
      </c>
      <c r="G79" s="117">
        <v>1950</v>
      </c>
      <c r="H79" s="1029"/>
      <c r="I79" s="914"/>
      <c r="J79" s="981"/>
      <c r="K79" s="845"/>
      <c r="L79" s="1031"/>
    </row>
    <row r="80" spans="1:12" ht="22.5" customHeight="1">
      <c r="A80" s="909">
        <v>3</v>
      </c>
      <c r="B80" s="860" t="s">
        <v>462</v>
      </c>
      <c r="C80" s="912">
        <v>12840</v>
      </c>
      <c r="D80" s="912">
        <v>12840</v>
      </c>
      <c r="E80" s="861" t="s">
        <v>118</v>
      </c>
      <c r="F80" s="96" t="s">
        <v>463</v>
      </c>
      <c r="G80" s="118">
        <v>16050</v>
      </c>
      <c r="H80" s="79" t="s">
        <v>463</v>
      </c>
      <c r="I80" s="118">
        <v>16050</v>
      </c>
      <c r="J80" s="88" t="s">
        <v>13</v>
      </c>
      <c r="K80" s="460" t="s">
        <v>464</v>
      </c>
      <c r="L80" s="461">
        <v>25167</v>
      </c>
    </row>
    <row r="81" spans="1:12" ht="22.5" customHeight="1">
      <c r="A81" s="910"/>
      <c r="B81" s="844"/>
      <c r="C81" s="913"/>
      <c r="D81" s="913"/>
      <c r="E81" s="862"/>
      <c r="F81" s="79" t="s">
        <v>465</v>
      </c>
      <c r="G81" s="119">
        <v>15247.5</v>
      </c>
      <c r="H81" s="861"/>
      <c r="I81" s="861"/>
      <c r="J81" s="979"/>
      <c r="K81" s="860"/>
      <c r="L81" s="1026"/>
    </row>
    <row r="82" spans="1:12" ht="22.5" customHeight="1">
      <c r="A82" s="911"/>
      <c r="B82" s="845"/>
      <c r="C82" s="914"/>
      <c r="D82" s="914"/>
      <c r="E82" s="863"/>
      <c r="F82" s="79" t="s">
        <v>466</v>
      </c>
      <c r="G82" s="119">
        <v>16050</v>
      </c>
      <c r="H82" s="863"/>
      <c r="I82" s="863"/>
      <c r="J82" s="981"/>
      <c r="K82" s="845"/>
      <c r="L82" s="1027"/>
    </row>
    <row r="83" spans="1:12" ht="22.5" customHeight="1">
      <c r="A83" s="2">
        <v>4</v>
      </c>
      <c r="B83" s="83" t="s">
        <v>467</v>
      </c>
      <c r="C83" s="84">
        <v>3300</v>
      </c>
      <c r="D83" s="84">
        <v>33000</v>
      </c>
      <c r="E83" s="85" t="s">
        <v>431</v>
      </c>
      <c r="F83" s="85" t="s">
        <v>432</v>
      </c>
      <c r="G83" s="120">
        <v>33000</v>
      </c>
      <c r="H83" s="121" t="s">
        <v>432</v>
      </c>
      <c r="I83" s="120">
        <v>33000</v>
      </c>
      <c r="J83" s="133" t="s">
        <v>433</v>
      </c>
      <c r="K83" s="128" t="s">
        <v>408</v>
      </c>
      <c r="L83" s="462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45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453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51"/>
      <c r="L86" s="45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1004">
        <v>1</v>
      </c>
      <c r="B88" s="1022" t="s">
        <v>629</v>
      </c>
      <c r="C88" s="1023">
        <v>489500</v>
      </c>
      <c r="D88" s="1024">
        <f>(C88)</f>
        <v>489500</v>
      </c>
      <c r="E88" s="1025" t="s">
        <v>118</v>
      </c>
      <c r="F88" s="148" t="s">
        <v>630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447" t="s">
        <v>29</v>
      </c>
      <c r="K88" s="148" t="s">
        <v>631</v>
      </c>
      <c r="L88" s="463">
        <v>45993</v>
      </c>
    </row>
    <row r="89" spans="1:12" ht="22.5" customHeight="1">
      <c r="A89" s="1005"/>
      <c r="B89" s="1020"/>
      <c r="C89" s="1011"/>
      <c r="D89" s="1014"/>
      <c r="E89" s="1017"/>
      <c r="F89" s="148" t="s">
        <v>632</v>
      </c>
      <c r="G89" s="152">
        <v>524605</v>
      </c>
      <c r="H89" s="148"/>
      <c r="I89" s="153"/>
      <c r="J89" s="447"/>
      <c r="K89" s="148"/>
      <c r="L89" s="463"/>
    </row>
    <row r="90" spans="1:12" ht="22.5" customHeight="1">
      <c r="A90" s="1006"/>
      <c r="B90" s="1021"/>
      <c r="C90" s="1012"/>
      <c r="D90" s="1015"/>
      <c r="E90" s="1018"/>
      <c r="F90" s="148" t="s">
        <v>633</v>
      </c>
      <c r="G90" s="152">
        <v>565700</v>
      </c>
      <c r="H90" s="148"/>
      <c r="I90" s="153"/>
      <c r="J90" s="447"/>
      <c r="K90" s="148"/>
      <c r="L90" s="463"/>
    </row>
    <row r="91" spans="1:12" ht="22.5" customHeight="1">
      <c r="A91" s="1004">
        <v>2</v>
      </c>
      <c r="B91" s="1019" t="s">
        <v>634</v>
      </c>
      <c r="C91" s="1010">
        <v>4500</v>
      </c>
      <c r="D91" s="1013">
        <f t="shared" ref="D91" si="7">(C91)</f>
        <v>4500</v>
      </c>
      <c r="E91" s="1016" t="s">
        <v>118</v>
      </c>
      <c r="F91" s="148" t="s">
        <v>635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447" t="s">
        <v>29</v>
      </c>
      <c r="K91" s="148" t="s">
        <v>636</v>
      </c>
      <c r="L91" s="463">
        <v>46000</v>
      </c>
    </row>
    <row r="92" spans="1:12" ht="22.5" customHeight="1">
      <c r="A92" s="1005"/>
      <c r="B92" s="1020"/>
      <c r="C92" s="1011"/>
      <c r="D92" s="1014"/>
      <c r="E92" s="1017"/>
      <c r="F92" s="148" t="s">
        <v>605</v>
      </c>
      <c r="G92" s="152">
        <v>4550</v>
      </c>
      <c r="H92" s="148"/>
      <c r="I92" s="153"/>
      <c r="J92" s="447"/>
      <c r="K92" s="148"/>
      <c r="L92" s="463"/>
    </row>
    <row r="93" spans="1:12" ht="22.5" customHeight="1">
      <c r="A93" s="1006"/>
      <c r="B93" s="1021"/>
      <c r="C93" s="1012"/>
      <c r="D93" s="1015"/>
      <c r="E93" s="1018"/>
      <c r="F93" s="148" t="s">
        <v>606</v>
      </c>
      <c r="G93" s="152">
        <v>4700</v>
      </c>
      <c r="H93" s="148"/>
      <c r="I93" s="153"/>
      <c r="J93" s="447"/>
      <c r="K93" s="148"/>
      <c r="L93" s="463"/>
    </row>
    <row r="94" spans="1:12" ht="22.5" customHeight="1">
      <c r="A94" s="1004">
        <v>3</v>
      </c>
      <c r="B94" s="1007" t="s">
        <v>637</v>
      </c>
      <c r="C94" s="1010">
        <v>3380</v>
      </c>
      <c r="D94" s="1013">
        <f>(C94)</f>
        <v>3380</v>
      </c>
      <c r="E94" s="1016" t="s">
        <v>118</v>
      </c>
      <c r="F94" s="148" t="s">
        <v>638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447" t="s">
        <v>29</v>
      </c>
      <c r="K94" s="148" t="s">
        <v>639</v>
      </c>
      <c r="L94" s="463">
        <v>46013</v>
      </c>
    </row>
    <row r="95" spans="1:12" ht="18.75">
      <c r="A95" s="1005"/>
      <c r="B95" s="1008"/>
      <c r="C95" s="1011"/>
      <c r="D95" s="1014"/>
      <c r="E95" s="1017"/>
      <c r="F95" s="148" t="s">
        <v>640</v>
      </c>
      <c r="G95" s="152">
        <v>3400</v>
      </c>
      <c r="H95" s="148"/>
      <c r="I95" s="153"/>
      <c r="J95" s="447"/>
      <c r="K95" s="148"/>
      <c r="L95" s="463"/>
    </row>
    <row r="96" spans="1:12" ht="18.75">
      <c r="A96" s="1006"/>
      <c r="B96" s="1009"/>
      <c r="C96" s="1012"/>
      <c r="D96" s="1015"/>
      <c r="E96" s="1018"/>
      <c r="F96" s="148" t="s">
        <v>641</v>
      </c>
      <c r="G96" s="152">
        <v>3500</v>
      </c>
      <c r="H96" s="148"/>
      <c r="I96" s="153"/>
      <c r="J96" s="447"/>
      <c r="K96" s="148"/>
      <c r="L96" s="463"/>
    </row>
    <row r="97" spans="1:12" ht="37.5">
      <c r="A97" s="154">
        <v>4</v>
      </c>
      <c r="B97" s="150" t="s">
        <v>642</v>
      </c>
      <c r="C97" s="151">
        <v>33000</v>
      </c>
      <c r="D97" s="152">
        <f>(C97)</f>
        <v>33000</v>
      </c>
      <c r="E97" s="54" t="s">
        <v>118</v>
      </c>
      <c r="F97" s="148" t="s">
        <v>597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447" t="s">
        <v>29</v>
      </c>
      <c r="K97" s="148" t="s">
        <v>643</v>
      </c>
      <c r="L97" s="463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45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453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51"/>
      <c r="L100" s="45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288</v>
      </c>
      <c r="B102" s="159" t="s">
        <v>751</v>
      </c>
      <c r="C102" s="160">
        <v>2783.81</v>
      </c>
      <c r="D102" s="161">
        <v>2783.81</v>
      </c>
      <c r="E102" s="156" t="s">
        <v>118</v>
      </c>
      <c r="F102" s="156" t="s">
        <v>747</v>
      </c>
      <c r="G102" s="161">
        <v>2783.81</v>
      </c>
      <c r="H102" s="156" t="s">
        <v>747</v>
      </c>
      <c r="I102" s="161">
        <v>2783.81</v>
      </c>
      <c r="J102" s="88" t="s">
        <v>29</v>
      </c>
      <c r="K102" s="58" t="s">
        <v>752</v>
      </c>
      <c r="L102" s="464">
        <v>244326</v>
      </c>
    </row>
    <row r="103" spans="1:12" ht="40.5">
      <c r="A103" s="162">
        <v>2</v>
      </c>
      <c r="B103" s="163" t="s">
        <v>753</v>
      </c>
      <c r="C103" s="164">
        <v>19559.599999999999</v>
      </c>
      <c r="D103" s="164">
        <v>19559.599999999999</v>
      </c>
      <c r="E103" s="78" t="s">
        <v>11</v>
      </c>
      <c r="F103" s="78" t="s">
        <v>754</v>
      </c>
      <c r="G103" s="164">
        <v>19559.599999999999</v>
      </c>
      <c r="H103" s="78" t="s">
        <v>754</v>
      </c>
      <c r="I103" s="164">
        <v>19559.599999999999</v>
      </c>
      <c r="J103" s="449" t="s">
        <v>29</v>
      </c>
      <c r="K103" s="465" t="s">
        <v>755</v>
      </c>
      <c r="L103" s="466">
        <v>244336</v>
      </c>
    </row>
    <row r="104" spans="1:12" ht="60.75">
      <c r="A104" s="165">
        <v>3</v>
      </c>
      <c r="B104" s="159" t="s">
        <v>756</v>
      </c>
      <c r="C104" s="166">
        <v>33000</v>
      </c>
      <c r="D104" s="166">
        <v>33000</v>
      </c>
      <c r="E104" s="68" t="s">
        <v>11</v>
      </c>
      <c r="F104" s="68" t="s">
        <v>711</v>
      </c>
      <c r="G104" s="167">
        <v>33000</v>
      </c>
      <c r="H104" s="159" t="s">
        <v>712</v>
      </c>
      <c r="I104" s="168">
        <v>33000</v>
      </c>
      <c r="J104" s="114" t="s">
        <v>29</v>
      </c>
      <c r="K104" s="71" t="s">
        <v>757</v>
      </c>
      <c r="L104" s="467">
        <v>244343</v>
      </c>
    </row>
    <row r="105" spans="1:12" ht="40.5">
      <c r="A105" s="2">
        <v>4</v>
      </c>
      <c r="B105" s="159" t="s">
        <v>758</v>
      </c>
      <c r="C105" s="160">
        <v>1901.06</v>
      </c>
      <c r="D105" s="161">
        <v>1901.06</v>
      </c>
      <c r="E105" s="156" t="s">
        <v>118</v>
      </c>
      <c r="F105" s="156" t="s">
        <v>747</v>
      </c>
      <c r="G105" s="169">
        <v>1901.06</v>
      </c>
      <c r="H105" s="156" t="s">
        <v>747</v>
      </c>
      <c r="I105" s="169">
        <v>1901.06</v>
      </c>
      <c r="J105" s="88" t="s">
        <v>29</v>
      </c>
      <c r="K105" s="58" t="s">
        <v>759</v>
      </c>
      <c r="L105" s="464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45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453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51"/>
      <c r="L108" s="45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710">
        <v>1</v>
      </c>
      <c r="B110" s="879" t="s">
        <v>836</v>
      </c>
      <c r="C110" s="998">
        <v>30000</v>
      </c>
      <c r="D110" s="998">
        <v>30000</v>
      </c>
      <c r="E110" s="1001" t="s">
        <v>118</v>
      </c>
      <c r="F110" s="199" t="s">
        <v>837</v>
      </c>
      <c r="G110" s="200">
        <v>30000</v>
      </c>
      <c r="H110" s="199" t="s">
        <v>837</v>
      </c>
      <c r="I110" s="200">
        <v>30000</v>
      </c>
      <c r="J110" s="283" t="s">
        <v>785</v>
      </c>
      <c r="K110" s="199" t="s">
        <v>838</v>
      </c>
      <c r="L110" s="201">
        <v>244319</v>
      </c>
    </row>
    <row r="111" spans="1:12" ht="20.25">
      <c r="A111" s="711"/>
      <c r="B111" s="871"/>
      <c r="C111" s="999"/>
      <c r="D111" s="999"/>
      <c r="E111" s="1002"/>
      <c r="F111" s="109" t="s">
        <v>839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712"/>
      <c r="B112" s="872"/>
      <c r="C112" s="1000"/>
      <c r="D112" s="1000"/>
      <c r="E112" s="1003"/>
      <c r="F112" s="202" t="s">
        <v>840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710">
        <v>2</v>
      </c>
      <c r="B113" s="879" t="s">
        <v>841</v>
      </c>
      <c r="C113" s="998">
        <v>4833</v>
      </c>
      <c r="D113" s="998">
        <v>4833</v>
      </c>
      <c r="E113" s="1001" t="s">
        <v>118</v>
      </c>
      <c r="F113" s="199" t="s">
        <v>842</v>
      </c>
      <c r="G113" s="200">
        <v>4833</v>
      </c>
      <c r="H113" s="199" t="s">
        <v>842</v>
      </c>
      <c r="I113" s="200">
        <v>4833</v>
      </c>
      <c r="J113" s="283" t="s">
        <v>785</v>
      </c>
      <c r="K113" s="199" t="s">
        <v>843</v>
      </c>
      <c r="L113" s="201">
        <v>244322</v>
      </c>
    </row>
    <row r="114" spans="1:12" ht="20.25">
      <c r="A114" s="711"/>
      <c r="B114" s="871"/>
      <c r="C114" s="999"/>
      <c r="D114" s="999"/>
      <c r="E114" s="1002"/>
      <c r="F114" s="202" t="s">
        <v>844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712"/>
      <c r="B115" s="872"/>
      <c r="C115" s="1000"/>
      <c r="D115" s="1000"/>
      <c r="E115" s="1003"/>
      <c r="F115" s="109" t="s">
        <v>845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710">
        <v>3</v>
      </c>
      <c r="B116" s="879" t="s">
        <v>846</v>
      </c>
      <c r="C116" s="998">
        <v>10000</v>
      </c>
      <c r="D116" s="998">
        <v>10000</v>
      </c>
      <c r="E116" s="1001" t="s">
        <v>118</v>
      </c>
      <c r="F116" s="199" t="s">
        <v>829</v>
      </c>
      <c r="G116" s="200">
        <v>10000</v>
      </c>
      <c r="H116" s="199" t="s">
        <v>829</v>
      </c>
      <c r="I116" s="200">
        <v>10000</v>
      </c>
      <c r="J116" s="283" t="s">
        <v>785</v>
      </c>
      <c r="K116" s="199" t="s">
        <v>847</v>
      </c>
      <c r="L116" s="201">
        <v>244326</v>
      </c>
    </row>
    <row r="117" spans="1:12" ht="20.25">
      <c r="A117" s="711"/>
      <c r="B117" s="871"/>
      <c r="C117" s="999"/>
      <c r="D117" s="999"/>
      <c r="E117" s="1002"/>
      <c r="F117" s="202" t="s">
        <v>832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712"/>
      <c r="B118" s="872"/>
      <c r="C118" s="1000"/>
      <c r="D118" s="1000"/>
      <c r="E118" s="1003"/>
      <c r="F118" s="199" t="s">
        <v>831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710">
        <v>4</v>
      </c>
      <c r="B119" s="993" t="s">
        <v>848</v>
      </c>
      <c r="C119" s="998">
        <v>6509</v>
      </c>
      <c r="D119" s="998">
        <v>6509</v>
      </c>
      <c r="E119" s="1001" t="s">
        <v>118</v>
      </c>
      <c r="F119" s="199" t="s">
        <v>829</v>
      </c>
      <c r="G119" s="200">
        <v>6509</v>
      </c>
      <c r="H119" s="199" t="s">
        <v>829</v>
      </c>
      <c r="I119" s="200">
        <v>6509</v>
      </c>
      <c r="J119" s="283" t="s">
        <v>785</v>
      </c>
      <c r="K119" s="199" t="s">
        <v>849</v>
      </c>
      <c r="L119" s="201">
        <v>244326</v>
      </c>
    </row>
    <row r="120" spans="1:12" ht="20.25">
      <c r="A120" s="711"/>
      <c r="B120" s="994"/>
      <c r="C120" s="999"/>
      <c r="D120" s="999"/>
      <c r="E120" s="1002"/>
      <c r="F120" s="202" t="s">
        <v>832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712"/>
      <c r="B121" s="995"/>
      <c r="C121" s="1000"/>
      <c r="D121" s="1000"/>
      <c r="E121" s="1003"/>
      <c r="F121" s="109" t="s">
        <v>850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851</v>
      </c>
      <c r="C122" s="200">
        <v>33000</v>
      </c>
      <c r="D122" s="200">
        <v>33000</v>
      </c>
      <c r="E122" s="203" t="s">
        <v>118</v>
      </c>
      <c r="F122" s="199" t="s">
        <v>784</v>
      </c>
      <c r="G122" s="200">
        <v>33000</v>
      </c>
      <c r="H122" s="199" t="s">
        <v>784</v>
      </c>
      <c r="I122" s="200">
        <v>33000</v>
      </c>
      <c r="J122" s="283" t="s">
        <v>785</v>
      </c>
      <c r="K122" s="199" t="s">
        <v>852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45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453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51"/>
      <c r="L125" s="45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954</v>
      </c>
      <c r="C127" s="219">
        <v>4405</v>
      </c>
      <c r="D127" s="247">
        <v>4405</v>
      </c>
      <c r="E127" s="217" t="s">
        <v>118</v>
      </c>
      <c r="F127" s="248" t="s">
        <v>955</v>
      </c>
      <c r="G127" s="219">
        <v>4405</v>
      </c>
      <c r="H127" s="220" t="s">
        <v>956</v>
      </c>
      <c r="I127" s="219">
        <v>4405</v>
      </c>
      <c r="J127" s="261" t="s">
        <v>910</v>
      </c>
      <c r="K127" s="218" t="s">
        <v>957</v>
      </c>
      <c r="L127" s="468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943</v>
      </c>
      <c r="G128" s="225">
        <v>4490</v>
      </c>
      <c r="H128" s="226"/>
      <c r="I128" s="225"/>
      <c r="J128" s="238"/>
      <c r="K128" s="224"/>
      <c r="L128" s="469"/>
    </row>
    <row r="129" spans="1:12" s="42" customFormat="1" ht="21">
      <c r="A129" s="251"/>
      <c r="B129" s="252"/>
      <c r="C129" s="241"/>
      <c r="D129" s="253"/>
      <c r="E129" s="254"/>
      <c r="F129" s="255" t="s">
        <v>958</v>
      </c>
      <c r="G129" s="241">
        <v>4615</v>
      </c>
      <c r="H129" s="242"/>
      <c r="I129" s="241"/>
      <c r="J129" s="244"/>
      <c r="K129" s="240"/>
      <c r="L129" s="470"/>
    </row>
    <row r="130" spans="1:12" s="42" customFormat="1" ht="84">
      <c r="A130" s="256">
        <v>2</v>
      </c>
      <c r="B130" s="257" t="s">
        <v>959</v>
      </c>
      <c r="C130" s="258">
        <v>3324.49</v>
      </c>
      <c r="D130" s="258">
        <v>3324.49</v>
      </c>
      <c r="E130" s="34" t="s">
        <v>118</v>
      </c>
      <c r="F130" s="179" t="s">
        <v>930</v>
      </c>
      <c r="G130" s="258">
        <v>3324.49</v>
      </c>
      <c r="H130" s="34" t="s">
        <v>930</v>
      </c>
      <c r="I130" s="258">
        <v>3324.49</v>
      </c>
      <c r="J130" s="179" t="s">
        <v>910</v>
      </c>
      <c r="K130" s="195" t="s">
        <v>957</v>
      </c>
      <c r="L130" s="471">
        <v>25188</v>
      </c>
    </row>
    <row r="131" spans="1:12" s="42" customFormat="1" ht="42">
      <c r="A131" s="13">
        <v>3</v>
      </c>
      <c r="B131" s="31" t="s">
        <v>960</v>
      </c>
      <c r="C131" s="259">
        <v>33000</v>
      </c>
      <c r="D131" s="259">
        <v>33000</v>
      </c>
      <c r="E131" s="13" t="s">
        <v>118</v>
      </c>
      <c r="F131" s="260" t="s">
        <v>909</v>
      </c>
      <c r="G131" s="259">
        <v>33000</v>
      </c>
      <c r="H131" s="13" t="s">
        <v>909</v>
      </c>
      <c r="I131" s="259">
        <v>33000</v>
      </c>
      <c r="J131" s="260" t="s">
        <v>910</v>
      </c>
      <c r="K131" s="472" t="s">
        <v>961</v>
      </c>
      <c r="L131" s="473">
        <v>25197</v>
      </c>
    </row>
    <row r="132" spans="1:12" s="42" customFormat="1" ht="63">
      <c r="A132" s="246">
        <v>4</v>
      </c>
      <c r="B132" s="218" t="s">
        <v>962</v>
      </c>
      <c r="C132" s="219">
        <v>520</v>
      </c>
      <c r="D132" s="219">
        <v>520</v>
      </c>
      <c r="E132" s="220" t="s">
        <v>118</v>
      </c>
      <c r="F132" s="261" t="s">
        <v>963</v>
      </c>
      <c r="G132" s="219">
        <v>520</v>
      </c>
      <c r="H132" s="220" t="s">
        <v>964</v>
      </c>
      <c r="I132" s="219">
        <v>520</v>
      </c>
      <c r="J132" s="261" t="s">
        <v>910</v>
      </c>
      <c r="K132" s="218" t="s">
        <v>965</v>
      </c>
      <c r="L132" s="468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966</v>
      </c>
      <c r="G133" s="237">
        <v>600</v>
      </c>
      <c r="H133" s="238"/>
      <c r="I133" s="238"/>
      <c r="J133" s="238"/>
      <c r="K133" s="224"/>
      <c r="L133" s="474"/>
    </row>
    <row r="134" spans="1:12" s="42" customFormat="1" ht="21">
      <c r="A134" s="239"/>
      <c r="B134" s="240"/>
      <c r="C134" s="241"/>
      <c r="D134" s="241"/>
      <c r="E134" s="242"/>
      <c r="F134" s="240" t="s">
        <v>967</v>
      </c>
      <c r="G134" s="243">
        <v>630</v>
      </c>
      <c r="H134" s="244"/>
      <c r="I134" s="244"/>
      <c r="J134" s="244"/>
      <c r="K134" s="240"/>
      <c r="L134" s="475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53"/>
      <c r="L135" s="45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453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51"/>
      <c r="L137" s="45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852">
        <v>1</v>
      </c>
      <c r="B139" s="997" t="s">
        <v>1151</v>
      </c>
      <c r="C139" s="992">
        <v>2500</v>
      </c>
      <c r="D139" s="992">
        <v>2500</v>
      </c>
      <c r="E139" s="852" t="s">
        <v>118</v>
      </c>
      <c r="F139" s="287" t="s">
        <v>1152</v>
      </c>
      <c r="G139" s="996">
        <v>2500</v>
      </c>
      <c r="H139" s="870" t="s">
        <v>1152</v>
      </c>
      <c r="I139" s="985">
        <v>2500</v>
      </c>
      <c r="J139" s="979" t="s">
        <v>287</v>
      </c>
      <c r="K139" s="860" t="s">
        <v>1153</v>
      </c>
      <c r="L139" s="959">
        <v>244329</v>
      </c>
    </row>
    <row r="140" spans="1:12" s="42" customFormat="1" ht="40.5">
      <c r="A140" s="852"/>
      <c r="B140" s="994"/>
      <c r="C140" s="992"/>
      <c r="D140" s="992"/>
      <c r="E140" s="852"/>
      <c r="F140" s="288" t="s">
        <v>1154</v>
      </c>
      <c r="G140" s="996"/>
      <c r="H140" s="871"/>
      <c r="I140" s="986"/>
      <c r="J140" s="980"/>
      <c r="K140" s="844"/>
      <c r="L140" s="960"/>
    </row>
    <row r="141" spans="1:12" s="42" customFormat="1" ht="20.25">
      <c r="A141" s="852"/>
      <c r="B141" s="995"/>
      <c r="C141" s="992"/>
      <c r="D141" s="992"/>
      <c r="E141" s="852"/>
      <c r="F141" s="202" t="s">
        <v>1155</v>
      </c>
      <c r="G141" s="996"/>
      <c r="H141" s="872"/>
      <c r="I141" s="987"/>
      <c r="J141" s="981"/>
      <c r="K141" s="845"/>
      <c r="L141" s="961"/>
    </row>
    <row r="142" spans="1:12" s="42" customFormat="1" ht="20.25">
      <c r="A142" s="969">
        <v>2</v>
      </c>
      <c r="B142" s="879" t="s">
        <v>1156</v>
      </c>
      <c r="C142" s="989">
        <v>4900</v>
      </c>
      <c r="D142" s="992">
        <v>4900</v>
      </c>
      <c r="E142" s="852" t="s">
        <v>118</v>
      </c>
      <c r="F142" s="281" t="s">
        <v>1157</v>
      </c>
      <c r="G142" s="289">
        <v>4900</v>
      </c>
      <c r="H142" s="993" t="s">
        <v>1157</v>
      </c>
      <c r="I142" s="985">
        <v>4900</v>
      </c>
      <c r="J142" s="979" t="s">
        <v>287</v>
      </c>
      <c r="K142" s="860" t="s">
        <v>1158</v>
      </c>
      <c r="L142" s="959">
        <v>244329</v>
      </c>
    </row>
    <row r="143" spans="1:12" s="42" customFormat="1" ht="20.25">
      <c r="A143" s="970"/>
      <c r="B143" s="871"/>
      <c r="C143" s="990"/>
      <c r="D143" s="992"/>
      <c r="E143" s="852"/>
      <c r="F143" s="109" t="s">
        <v>1159</v>
      </c>
      <c r="G143" s="289"/>
      <c r="H143" s="994"/>
      <c r="I143" s="986"/>
      <c r="J143" s="980"/>
      <c r="K143" s="844"/>
      <c r="L143" s="960"/>
    </row>
    <row r="144" spans="1:12" s="42" customFormat="1" ht="20.25">
      <c r="A144" s="971"/>
      <c r="B144" s="872"/>
      <c r="C144" s="991"/>
      <c r="D144" s="992"/>
      <c r="E144" s="852"/>
      <c r="F144" s="109" t="s">
        <v>1160</v>
      </c>
      <c r="G144" s="289"/>
      <c r="H144" s="995"/>
      <c r="I144" s="987"/>
      <c r="J144" s="981"/>
      <c r="K144" s="845"/>
      <c r="L144" s="961"/>
    </row>
    <row r="145" spans="1:12" s="42" customFormat="1" ht="60.75">
      <c r="A145" s="988">
        <v>3</v>
      </c>
      <c r="B145" s="879" t="s">
        <v>1161</v>
      </c>
      <c r="C145" s="966">
        <v>10000</v>
      </c>
      <c r="D145" s="849">
        <v>10000</v>
      </c>
      <c r="E145" s="883" t="s">
        <v>118</v>
      </c>
      <c r="F145" s="281" t="s">
        <v>1162</v>
      </c>
      <c r="G145" s="982">
        <v>10000</v>
      </c>
      <c r="H145" s="879" t="s">
        <v>1162</v>
      </c>
      <c r="I145" s="985">
        <v>10000</v>
      </c>
      <c r="J145" s="979" t="s">
        <v>287</v>
      </c>
      <c r="K145" s="860" t="s">
        <v>1163</v>
      </c>
      <c r="L145" s="959">
        <v>244329</v>
      </c>
    </row>
    <row r="146" spans="1:12" s="42" customFormat="1" ht="20.25">
      <c r="A146" s="970"/>
      <c r="B146" s="871"/>
      <c r="C146" s="967"/>
      <c r="D146" s="850"/>
      <c r="E146" s="884"/>
      <c r="F146" s="202" t="s">
        <v>1164</v>
      </c>
      <c r="G146" s="983"/>
      <c r="H146" s="871"/>
      <c r="I146" s="986"/>
      <c r="J146" s="980"/>
      <c r="K146" s="844"/>
      <c r="L146" s="960"/>
    </row>
    <row r="147" spans="1:12" s="42" customFormat="1" ht="20.25">
      <c r="A147" s="971"/>
      <c r="B147" s="872"/>
      <c r="C147" s="968"/>
      <c r="D147" s="851"/>
      <c r="E147" s="885"/>
      <c r="F147" s="109" t="s">
        <v>1165</v>
      </c>
      <c r="G147" s="984"/>
      <c r="H147" s="872"/>
      <c r="I147" s="987"/>
      <c r="J147" s="981"/>
      <c r="K147" s="845"/>
      <c r="L147" s="961"/>
    </row>
    <row r="148" spans="1:12" s="42" customFormat="1" ht="60.75">
      <c r="A148" s="962">
        <v>4</v>
      </c>
      <c r="B148" s="965" t="s">
        <v>1166</v>
      </c>
      <c r="C148" s="966">
        <v>3750</v>
      </c>
      <c r="D148" s="857">
        <v>3750</v>
      </c>
      <c r="E148" s="969" t="s">
        <v>118</v>
      </c>
      <c r="F148" s="281" t="s">
        <v>1144</v>
      </c>
      <c r="G148" s="972">
        <v>3750</v>
      </c>
      <c r="H148" s="973" t="s">
        <v>1167</v>
      </c>
      <c r="I148" s="976">
        <v>3750</v>
      </c>
      <c r="J148" s="979" t="s">
        <v>287</v>
      </c>
      <c r="K148" s="860" t="s">
        <v>1168</v>
      </c>
      <c r="L148" s="959">
        <v>244334</v>
      </c>
    </row>
    <row r="149" spans="1:12" s="42" customFormat="1" ht="20.25">
      <c r="A149" s="963"/>
      <c r="B149" s="965"/>
      <c r="C149" s="967"/>
      <c r="D149" s="858"/>
      <c r="E149" s="970"/>
      <c r="F149" s="202" t="s">
        <v>1146</v>
      </c>
      <c r="G149" s="972"/>
      <c r="H149" s="974"/>
      <c r="I149" s="977"/>
      <c r="J149" s="980"/>
      <c r="K149" s="844"/>
      <c r="L149" s="960"/>
    </row>
    <row r="150" spans="1:12" s="42" customFormat="1" ht="20.25">
      <c r="A150" s="964"/>
      <c r="B150" s="965"/>
      <c r="C150" s="968"/>
      <c r="D150" s="859"/>
      <c r="E150" s="971"/>
      <c r="F150" s="109" t="s">
        <v>1169</v>
      </c>
      <c r="G150" s="972"/>
      <c r="H150" s="975"/>
      <c r="I150" s="978"/>
      <c r="J150" s="981"/>
      <c r="K150" s="845"/>
      <c r="L150" s="961"/>
    </row>
    <row r="151" spans="1:12" s="42" customFormat="1" ht="60.75">
      <c r="A151" s="132">
        <v>5</v>
      </c>
      <c r="B151" s="290" t="s">
        <v>1170</v>
      </c>
      <c r="C151" s="81">
        <v>13199.99</v>
      </c>
      <c r="D151" s="81">
        <v>13199.99</v>
      </c>
      <c r="E151" s="86" t="s">
        <v>118</v>
      </c>
      <c r="F151" s="281" t="s">
        <v>1171</v>
      </c>
      <c r="G151" s="291">
        <v>13199.99</v>
      </c>
      <c r="H151" s="281" t="s">
        <v>1171</v>
      </c>
      <c r="I151" s="292">
        <v>13199.99</v>
      </c>
      <c r="J151" s="88" t="s">
        <v>287</v>
      </c>
      <c r="K151" s="460" t="s">
        <v>1172</v>
      </c>
      <c r="L151" s="476">
        <v>244342</v>
      </c>
    </row>
    <row r="152" spans="1:12" s="42" customFormat="1" ht="60.75">
      <c r="A152" s="280">
        <v>6</v>
      </c>
      <c r="B152" s="199" t="s">
        <v>1170</v>
      </c>
      <c r="C152" s="293">
        <v>2711.02</v>
      </c>
      <c r="D152" s="81">
        <v>2711.02</v>
      </c>
      <c r="E152" s="86" t="s">
        <v>118</v>
      </c>
      <c r="F152" s="281" t="s">
        <v>1171</v>
      </c>
      <c r="G152" s="294">
        <v>2711.02</v>
      </c>
      <c r="H152" s="281" t="s">
        <v>1171</v>
      </c>
      <c r="I152" s="292">
        <v>2711.02</v>
      </c>
      <c r="J152" s="88" t="s">
        <v>287</v>
      </c>
      <c r="K152" s="460" t="s">
        <v>1172</v>
      </c>
      <c r="L152" s="476">
        <v>244342</v>
      </c>
    </row>
    <row r="153" spans="1:12" s="42" customFormat="1" ht="40.5">
      <c r="A153" s="132">
        <v>7</v>
      </c>
      <c r="B153" s="285" t="s">
        <v>1173</v>
      </c>
      <c r="C153" s="81">
        <v>33000</v>
      </c>
      <c r="D153" s="81">
        <v>33000</v>
      </c>
      <c r="E153" s="79" t="s">
        <v>118</v>
      </c>
      <c r="F153" s="285" t="s">
        <v>1174</v>
      </c>
      <c r="G153" s="119">
        <v>33000</v>
      </c>
      <c r="H153" s="285" t="s">
        <v>1174</v>
      </c>
      <c r="I153" s="119">
        <v>33000</v>
      </c>
      <c r="J153" s="88" t="s">
        <v>287</v>
      </c>
      <c r="K153" s="460" t="s">
        <v>1175</v>
      </c>
      <c r="L153" s="476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53"/>
      <c r="L154" s="45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453"/>
    </row>
  </sheetData>
  <mergeCells count="12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1" width="17.28515625" style="477" customWidth="1"/>
    <col min="12" max="12" width="21.28515625" style="477" customWidth="1"/>
  </cols>
  <sheetData>
    <row r="1" spans="1:12" ht="27.75" customHeight="1">
      <c r="A1" s="724" t="s">
        <v>134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539" t="s">
        <v>8</v>
      </c>
      <c r="K3" s="1047" t="s">
        <v>9</v>
      </c>
      <c r="L3" s="10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958"/>
      <c r="B43" s="709"/>
      <c r="C43" s="701"/>
      <c r="D43" s="701"/>
      <c r="E43" s="698"/>
      <c r="F43" s="3"/>
      <c r="G43" s="28"/>
      <c r="H43" s="3"/>
      <c r="I43" s="14"/>
      <c r="J43" s="3"/>
      <c r="K43" s="3"/>
      <c r="L43" s="450"/>
    </row>
    <row r="44" spans="1:12" ht="21" hidden="1">
      <c r="A44" s="730"/>
      <c r="B44" s="707"/>
      <c r="C44" s="702"/>
      <c r="D44" s="702"/>
      <c r="E44" s="699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1"/>
      <c r="B45" s="708"/>
      <c r="C45" s="703"/>
      <c r="D45" s="703"/>
      <c r="E45" s="700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437" t="s">
        <v>1263</v>
      </c>
      <c r="C50" s="438">
        <v>30000</v>
      </c>
      <c r="D50" s="438">
        <v>30000</v>
      </c>
      <c r="E50" s="438" t="s">
        <v>118</v>
      </c>
      <c r="F50" s="519" t="s">
        <v>1321</v>
      </c>
      <c r="G50" s="438">
        <v>30000</v>
      </c>
      <c r="H50" s="519" t="s">
        <v>1321</v>
      </c>
      <c r="I50" s="438">
        <v>30000</v>
      </c>
      <c r="J50" s="440" t="s">
        <v>29</v>
      </c>
      <c r="K50" s="452" t="s">
        <v>1322</v>
      </c>
      <c r="L50" s="441" t="s">
        <v>1323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45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6" customFormat="1" ht="22.5" customHeight="1">
      <c r="A55" s="316">
        <v>1</v>
      </c>
      <c r="B55" s="321" t="s">
        <v>230</v>
      </c>
      <c r="C55" s="318">
        <v>2000</v>
      </c>
      <c r="D55" s="319">
        <f>(C55)</f>
        <v>2000</v>
      </c>
      <c r="E55" s="320" t="s">
        <v>118</v>
      </c>
      <c r="F55" s="441" t="s">
        <v>231</v>
      </c>
      <c r="G55" s="319">
        <f>(C55)</f>
        <v>2000</v>
      </c>
      <c r="H55" s="441" t="str">
        <f>(F55)</f>
        <v>ร้านศิลาหยกพลาว่า</v>
      </c>
      <c r="I55" s="318">
        <f>SUM(C55)</f>
        <v>2000</v>
      </c>
      <c r="J55" s="325" t="s">
        <v>29</v>
      </c>
      <c r="K55" s="441" t="s">
        <v>232</v>
      </c>
      <c r="L55" s="540">
        <v>244362</v>
      </c>
    </row>
    <row r="56" spans="1:12" s="516" customFormat="1" ht="22.5" customHeight="1">
      <c r="A56" s="316"/>
      <c r="B56" s="1124"/>
      <c r="C56" s="1125"/>
      <c r="D56" s="1125"/>
      <c r="E56" s="1075"/>
      <c r="F56" s="441" t="s">
        <v>233</v>
      </c>
      <c r="G56" s="319">
        <v>2500</v>
      </c>
      <c r="H56" s="441"/>
      <c r="I56" s="318"/>
      <c r="J56" s="325"/>
      <c r="K56" s="441"/>
      <c r="L56" s="540"/>
    </row>
    <row r="57" spans="1:12" s="516" customFormat="1" ht="22.5" customHeight="1">
      <c r="A57" s="316"/>
      <c r="B57" s="1126"/>
      <c r="C57" s="1127"/>
      <c r="D57" s="1127"/>
      <c r="E57" s="1128"/>
      <c r="F57" s="441" t="s">
        <v>234</v>
      </c>
      <c r="G57" s="319">
        <v>2600</v>
      </c>
      <c r="H57" s="44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17" t="s">
        <v>235</v>
      </c>
      <c r="C58" s="318">
        <v>1220</v>
      </c>
      <c r="D58" s="319">
        <f>(C58)</f>
        <v>1220</v>
      </c>
      <c r="E58" s="320" t="s">
        <v>118</v>
      </c>
      <c r="F58" s="441" t="s">
        <v>236</v>
      </c>
      <c r="G58" s="319">
        <f>(C58)</f>
        <v>1220</v>
      </c>
      <c r="H58" s="441" t="str">
        <f>(F58)</f>
        <v>ร้านไฟร์คอมตาก</v>
      </c>
      <c r="I58" s="318">
        <f t="shared" ref="I58:I61" si="0">SUM(C58)</f>
        <v>1220</v>
      </c>
      <c r="J58" s="325" t="s">
        <v>29</v>
      </c>
      <c r="K58" s="441" t="s">
        <v>237</v>
      </c>
      <c r="L58" s="540">
        <v>244362</v>
      </c>
    </row>
    <row r="59" spans="1:12" s="516" customFormat="1" ht="22.5" customHeight="1">
      <c r="A59" s="316"/>
      <c r="B59" s="1129"/>
      <c r="C59" s="1130"/>
      <c r="D59" s="1130"/>
      <c r="E59" s="1131"/>
      <c r="F59" s="441" t="s">
        <v>238</v>
      </c>
      <c r="G59" s="319">
        <v>1300</v>
      </c>
      <c r="H59" s="441"/>
      <c r="I59" s="318"/>
      <c r="J59" s="325"/>
      <c r="K59" s="441"/>
      <c r="L59" s="540"/>
    </row>
    <row r="60" spans="1:12" s="516" customFormat="1" ht="22.5" customHeight="1">
      <c r="A60" s="316"/>
      <c r="B60" s="1132"/>
      <c r="C60" s="1133"/>
      <c r="D60" s="1133"/>
      <c r="E60" s="1134"/>
      <c r="F60" s="441" t="s">
        <v>239</v>
      </c>
      <c r="G60" s="319">
        <v>1400</v>
      </c>
      <c r="H60" s="441"/>
      <c r="I60" s="318"/>
      <c r="J60" s="325"/>
      <c r="K60" s="441"/>
      <c r="L60" s="540"/>
    </row>
    <row r="61" spans="1:12" s="516" customFormat="1" ht="22.5" customHeight="1">
      <c r="A61" s="316">
        <v>3</v>
      </c>
      <c r="B61" s="317" t="s">
        <v>235</v>
      </c>
      <c r="C61" s="318">
        <v>4877</v>
      </c>
      <c r="D61" s="319">
        <f>(C61)</f>
        <v>4877</v>
      </c>
      <c r="E61" s="320" t="s">
        <v>118</v>
      </c>
      <c r="F61" s="441" t="s">
        <v>236</v>
      </c>
      <c r="G61" s="319">
        <f t="shared" ref="G61" si="1">(C61)</f>
        <v>4877</v>
      </c>
      <c r="H61" s="441" t="str">
        <f t="shared" ref="H61" si="2">(F61)</f>
        <v>ร้านไฟร์คอมตาก</v>
      </c>
      <c r="I61" s="318">
        <f t="shared" si="0"/>
        <v>4877</v>
      </c>
      <c r="J61" s="325" t="s">
        <v>29</v>
      </c>
      <c r="K61" s="441" t="s">
        <v>240</v>
      </c>
      <c r="L61" s="540">
        <v>244372</v>
      </c>
    </row>
    <row r="62" spans="1:12" s="516" customFormat="1" ht="22.5" customHeight="1">
      <c r="A62" s="314"/>
      <c r="B62" s="1124"/>
      <c r="C62" s="1125"/>
      <c r="D62" s="1125"/>
      <c r="E62" s="1075"/>
      <c r="F62" s="441" t="s">
        <v>238</v>
      </c>
      <c r="G62" s="319">
        <v>4950</v>
      </c>
      <c r="H62" s="441"/>
      <c r="I62" s="318"/>
      <c r="J62" s="452"/>
      <c r="K62" s="441"/>
      <c r="L62" s="541"/>
    </row>
    <row r="63" spans="1:12" s="516" customFormat="1" ht="22.5" customHeight="1">
      <c r="A63" s="314"/>
      <c r="B63" s="1126"/>
      <c r="C63" s="1127"/>
      <c r="D63" s="1127"/>
      <c r="E63" s="1128"/>
      <c r="F63" s="441" t="s">
        <v>239</v>
      </c>
      <c r="G63" s="319">
        <v>5150</v>
      </c>
      <c r="H63" s="441"/>
      <c r="I63" s="318"/>
      <c r="J63" s="452"/>
      <c r="K63" s="441"/>
      <c r="L63" s="541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359</v>
      </c>
      <c r="C67" s="59">
        <v>33000</v>
      </c>
      <c r="D67" s="59">
        <v>33000</v>
      </c>
      <c r="E67" s="60" t="s">
        <v>118</v>
      </c>
      <c r="F67" s="58" t="s">
        <v>290</v>
      </c>
      <c r="G67" s="59">
        <v>33000</v>
      </c>
      <c r="H67" s="58" t="s">
        <v>290</v>
      </c>
      <c r="I67" s="59">
        <v>33000</v>
      </c>
      <c r="J67" s="58" t="s">
        <v>29</v>
      </c>
      <c r="K67" s="328" t="s">
        <v>360</v>
      </c>
      <c r="L67" s="542" t="s">
        <v>361</v>
      </c>
    </row>
    <row r="68" spans="1:12" ht="40.5" customHeight="1">
      <c r="A68" s="937">
        <v>2</v>
      </c>
      <c r="B68" s="938" t="s">
        <v>362</v>
      </c>
      <c r="C68" s="891">
        <v>980</v>
      </c>
      <c r="D68" s="891">
        <v>980</v>
      </c>
      <c r="E68" s="888" t="s">
        <v>118</v>
      </c>
      <c r="F68" s="58" t="s">
        <v>363</v>
      </c>
      <c r="G68" s="59">
        <v>980</v>
      </c>
      <c r="H68" s="1135" t="s">
        <v>363</v>
      </c>
      <c r="I68" s="891">
        <v>980</v>
      </c>
      <c r="J68" s="1135" t="s">
        <v>29</v>
      </c>
      <c r="K68" s="1135" t="s">
        <v>364</v>
      </c>
      <c r="L68" s="1138" t="s">
        <v>365</v>
      </c>
    </row>
    <row r="69" spans="1:12" ht="40.5" customHeight="1">
      <c r="A69" s="937"/>
      <c r="B69" s="939"/>
      <c r="C69" s="892"/>
      <c r="D69" s="892"/>
      <c r="E69" s="889"/>
      <c r="F69" s="58" t="s">
        <v>366</v>
      </c>
      <c r="G69" s="59">
        <v>990</v>
      </c>
      <c r="H69" s="1136"/>
      <c r="I69" s="892"/>
      <c r="J69" s="1136"/>
      <c r="K69" s="1136"/>
      <c r="L69" s="1139"/>
    </row>
    <row r="70" spans="1:12" ht="40.5" customHeight="1">
      <c r="A70" s="937"/>
      <c r="B70" s="940"/>
      <c r="C70" s="893"/>
      <c r="D70" s="893"/>
      <c r="E70" s="890"/>
      <c r="F70" s="58" t="s">
        <v>367</v>
      </c>
      <c r="G70" s="59">
        <v>1000</v>
      </c>
      <c r="H70" s="1137"/>
      <c r="I70" s="893"/>
      <c r="J70" s="1137"/>
      <c r="K70" s="1137"/>
      <c r="L70" s="1140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988">
        <v>1</v>
      </c>
      <c r="B75" s="993" t="s">
        <v>468</v>
      </c>
      <c r="C75" s="1108">
        <v>1200</v>
      </c>
      <c r="D75" s="1111">
        <v>1200</v>
      </c>
      <c r="E75" s="852" t="s">
        <v>11</v>
      </c>
      <c r="F75" s="123" t="s">
        <v>469</v>
      </c>
      <c r="G75" s="124">
        <v>1200</v>
      </c>
      <c r="H75" s="123" t="s">
        <v>469</v>
      </c>
      <c r="I75" s="124">
        <v>1200</v>
      </c>
      <c r="J75" s="543"/>
      <c r="K75" s="544" t="s">
        <v>470</v>
      </c>
      <c r="L75" s="545">
        <v>244333</v>
      </c>
    </row>
    <row r="76" spans="1:12" ht="22.5" customHeight="1">
      <c r="A76" s="970"/>
      <c r="B76" s="994"/>
      <c r="C76" s="1109"/>
      <c r="D76" s="1112"/>
      <c r="E76" s="852"/>
      <c r="F76" s="125" t="s">
        <v>471</v>
      </c>
      <c r="G76" s="126">
        <v>1714</v>
      </c>
      <c r="H76" s="1114"/>
      <c r="I76" s="1116"/>
      <c r="J76" s="1118"/>
      <c r="K76" s="1120"/>
      <c r="L76" s="1122"/>
    </row>
    <row r="77" spans="1:12" ht="22.5" customHeight="1">
      <c r="A77" s="971"/>
      <c r="B77" s="995"/>
      <c r="C77" s="1110"/>
      <c r="D77" s="1113"/>
      <c r="E77" s="852"/>
      <c r="F77" s="125" t="s">
        <v>472</v>
      </c>
      <c r="G77" s="126">
        <v>1714</v>
      </c>
      <c r="H77" s="1115"/>
      <c r="I77" s="1117"/>
      <c r="J77" s="1119"/>
      <c r="K77" s="1121"/>
      <c r="L77" s="1123"/>
    </row>
    <row r="78" spans="1:12" ht="22.5" customHeight="1">
      <c r="A78" s="861">
        <v>2</v>
      </c>
      <c r="B78" s="843" t="s">
        <v>473</v>
      </c>
      <c r="C78" s="1098">
        <v>1720</v>
      </c>
      <c r="D78" s="1098">
        <v>1720</v>
      </c>
      <c r="E78" s="1101" t="s">
        <v>11</v>
      </c>
      <c r="F78" s="281" t="s">
        <v>474</v>
      </c>
      <c r="G78" s="127">
        <v>1720</v>
      </c>
      <c r="H78" s="128" t="s">
        <v>474</v>
      </c>
      <c r="I78" s="129">
        <v>1720</v>
      </c>
      <c r="J78" s="97"/>
      <c r="K78" s="97" t="s">
        <v>475</v>
      </c>
      <c r="L78" s="546">
        <v>244348</v>
      </c>
    </row>
    <row r="79" spans="1:12" ht="22.5" customHeight="1">
      <c r="A79" s="862"/>
      <c r="B79" s="844"/>
      <c r="C79" s="1099"/>
      <c r="D79" s="1099"/>
      <c r="E79" s="963"/>
      <c r="F79" s="534" t="s">
        <v>476</v>
      </c>
      <c r="G79" s="117">
        <v>1850</v>
      </c>
      <c r="H79" s="879"/>
      <c r="I79" s="1102"/>
      <c r="J79" s="860"/>
      <c r="K79" s="1104"/>
      <c r="L79" s="1106"/>
    </row>
    <row r="80" spans="1:12" ht="22.5" customHeight="1">
      <c r="A80" s="863"/>
      <c r="B80" s="845"/>
      <c r="C80" s="1100"/>
      <c r="D80" s="1100"/>
      <c r="E80" s="964"/>
      <c r="F80" s="534" t="s">
        <v>477</v>
      </c>
      <c r="G80" s="117">
        <v>1890</v>
      </c>
      <c r="H80" s="872"/>
      <c r="I80" s="1103"/>
      <c r="J80" s="845"/>
      <c r="K80" s="1105"/>
      <c r="L80" s="1107"/>
    </row>
    <row r="81" spans="1:12" ht="22.5" customHeight="1">
      <c r="A81" s="56">
        <v>3</v>
      </c>
      <c r="B81" s="80" t="s">
        <v>478</v>
      </c>
      <c r="C81" s="130">
        <v>13615</v>
      </c>
      <c r="D81" s="130">
        <v>13615</v>
      </c>
      <c r="E81" s="79" t="s">
        <v>118</v>
      </c>
      <c r="F81" s="97" t="s">
        <v>479</v>
      </c>
      <c r="G81" s="131">
        <v>13615</v>
      </c>
      <c r="H81" s="537" t="s">
        <v>479</v>
      </c>
      <c r="I81" s="101">
        <v>13615</v>
      </c>
      <c r="J81" s="80" t="s">
        <v>13</v>
      </c>
      <c r="K81" s="460" t="s">
        <v>480</v>
      </c>
      <c r="L81" s="461">
        <v>25216</v>
      </c>
    </row>
    <row r="82" spans="1:12" ht="22.5" customHeight="1">
      <c r="A82" s="56"/>
      <c r="B82" s="80"/>
      <c r="C82" s="130"/>
      <c r="D82" s="130"/>
      <c r="E82" s="79"/>
      <c r="F82" s="80" t="s">
        <v>481</v>
      </c>
      <c r="G82" s="101">
        <v>14164.5</v>
      </c>
      <c r="H82" s="538"/>
      <c r="I82" s="101"/>
      <c r="J82" s="80"/>
      <c r="K82" s="460"/>
      <c r="L82" s="461"/>
    </row>
    <row r="83" spans="1:12" ht="22.5" customHeight="1">
      <c r="A83" s="56"/>
      <c r="B83" s="80"/>
      <c r="C83" s="130"/>
      <c r="D83" s="130"/>
      <c r="E83" s="79"/>
      <c r="F83" s="80" t="s">
        <v>482</v>
      </c>
      <c r="G83" s="101">
        <v>14715</v>
      </c>
      <c r="H83" s="538"/>
      <c r="I83" s="101"/>
      <c r="J83" s="80"/>
      <c r="K83" s="460"/>
      <c r="L83" s="461"/>
    </row>
    <row r="84" spans="1:12" ht="22.5" customHeight="1">
      <c r="A84" s="132">
        <v>4</v>
      </c>
      <c r="B84" s="80" t="s">
        <v>483</v>
      </c>
      <c r="C84" s="130">
        <v>42320</v>
      </c>
      <c r="D84" s="130">
        <v>42320</v>
      </c>
      <c r="E84" s="79" t="s">
        <v>118</v>
      </c>
      <c r="F84" s="80" t="s">
        <v>484</v>
      </c>
      <c r="G84" s="88">
        <v>42320</v>
      </c>
      <c r="H84" s="80" t="s">
        <v>484</v>
      </c>
      <c r="I84" s="101">
        <v>42320</v>
      </c>
      <c r="J84" s="80" t="s">
        <v>13</v>
      </c>
      <c r="K84" s="460" t="s">
        <v>485</v>
      </c>
      <c r="L84" s="461">
        <v>25216</v>
      </c>
    </row>
    <row r="85" spans="1:12" ht="22.5" customHeight="1">
      <c r="A85" s="56"/>
      <c r="B85" s="80"/>
      <c r="C85" s="130"/>
      <c r="D85" s="130"/>
      <c r="E85" s="79"/>
      <c r="F85" s="80" t="s">
        <v>486</v>
      </c>
      <c r="G85" s="88">
        <v>43200</v>
      </c>
      <c r="H85" s="80"/>
      <c r="I85" s="88"/>
      <c r="J85" s="80"/>
      <c r="K85" s="460"/>
      <c r="L85" s="547"/>
    </row>
    <row r="86" spans="1:12" ht="22.5" customHeight="1">
      <c r="A86" s="56"/>
      <c r="B86" s="80"/>
      <c r="C86" s="130"/>
      <c r="D86" s="130"/>
      <c r="E86" s="79"/>
      <c r="F86" s="80" t="s">
        <v>487</v>
      </c>
      <c r="G86" s="88">
        <v>43500</v>
      </c>
      <c r="H86" s="80"/>
      <c r="I86" s="88"/>
      <c r="J86" s="80"/>
      <c r="K86" s="460"/>
      <c r="L86" s="547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45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453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51"/>
      <c r="L89" s="45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6" customFormat="1" ht="22.5" customHeight="1">
      <c r="A91" s="1079">
        <v>1</v>
      </c>
      <c r="B91" s="555" t="s">
        <v>644</v>
      </c>
      <c r="C91" s="1090">
        <v>2983</v>
      </c>
      <c r="D91" s="903">
        <f>(C91)</f>
        <v>2983</v>
      </c>
      <c r="E91" s="1091" t="s">
        <v>118</v>
      </c>
      <c r="F91" s="441" t="s">
        <v>645</v>
      </c>
      <c r="G91" s="531">
        <f>(C91)</f>
        <v>2983</v>
      </c>
      <c r="H91" s="441" t="str">
        <f>(F91)</f>
        <v>ร้านตั้งตังล้ง</v>
      </c>
      <c r="I91" s="532">
        <f>SUM(C91)</f>
        <v>2983</v>
      </c>
      <c r="J91" s="325" t="s">
        <v>29</v>
      </c>
      <c r="K91" s="441" t="s">
        <v>646</v>
      </c>
      <c r="L91" s="541">
        <v>46035</v>
      </c>
    </row>
    <row r="92" spans="1:12" s="516" customFormat="1" ht="22.5" customHeight="1">
      <c r="A92" s="1080"/>
      <c r="B92" s="556"/>
      <c r="C92" s="1070"/>
      <c r="D92" s="904"/>
      <c r="E92" s="1088"/>
      <c r="F92" s="441" t="s">
        <v>647</v>
      </c>
      <c r="G92" s="531">
        <v>3000</v>
      </c>
      <c r="H92" s="441"/>
      <c r="I92" s="441"/>
      <c r="J92" s="441"/>
      <c r="K92" s="441"/>
      <c r="L92" s="441"/>
    </row>
    <row r="93" spans="1:12" s="516" customFormat="1" ht="22.5" customHeight="1">
      <c r="A93" s="1081"/>
      <c r="B93" s="557"/>
      <c r="C93" s="1071"/>
      <c r="D93" s="905"/>
      <c r="E93" s="1092"/>
      <c r="F93" s="441" t="s">
        <v>648</v>
      </c>
      <c r="G93" s="531">
        <v>3400</v>
      </c>
      <c r="H93" s="441"/>
      <c r="I93" s="441"/>
      <c r="J93" s="441"/>
      <c r="K93" s="441"/>
      <c r="L93" s="441"/>
    </row>
    <row r="94" spans="1:12" s="516" customFormat="1" ht="22.5" customHeight="1">
      <c r="A94" s="528">
        <v>2</v>
      </c>
      <c r="B94" s="325" t="s">
        <v>591</v>
      </c>
      <c r="C94" s="326">
        <v>29031</v>
      </c>
      <c r="D94" s="326">
        <f t="shared" ref="D94" si="3">SUM(C94)</f>
        <v>29031</v>
      </c>
      <c r="E94" s="322" t="s">
        <v>118</v>
      </c>
      <c r="F94" s="325" t="s">
        <v>649</v>
      </c>
      <c r="G94" s="326">
        <f t="shared" ref="G94" si="4">SUM(C94)</f>
        <v>29031</v>
      </c>
      <c r="H94" s="441" t="str">
        <f t="shared" ref="H94" si="5">(F94)</f>
        <v>นายมานพ นุ่นอ่อน</v>
      </c>
      <c r="I94" s="529">
        <f t="shared" ref="I94:I107" si="6">SUM(C94)</f>
        <v>29031</v>
      </c>
      <c r="J94" s="325" t="s">
        <v>29</v>
      </c>
      <c r="K94" s="558" t="s">
        <v>590</v>
      </c>
      <c r="L94" s="541">
        <v>46037</v>
      </c>
    </row>
    <row r="95" spans="1:12" s="516" customFormat="1" ht="22.5" customHeight="1">
      <c r="A95" s="1079">
        <v>3</v>
      </c>
      <c r="B95" s="1093" t="s">
        <v>650</v>
      </c>
      <c r="C95" s="1090">
        <v>3810</v>
      </c>
      <c r="D95" s="1096">
        <f>(C95)</f>
        <v>3810</v>
      </c>
      <c r="E95" s="1091" t="s">
        <v>118</v>
      </c>
      <c r="F95" s="441" t="s">
        <v>651</v>
      </c>
      <c r="G95" s="531">
        <f>(C95)</f>
        <v>3810</v>
      </c>
      <c r="H95" s="441" t="str">
        <f>(F95)</f>
        <v>บ้านฉางเฮดเดอร์</v>
      </c>
      <c r="I95" s="532">
        <f t="shared" si="6"/>
        <v>3810</v>
      </c>
      <c r="J95" s="325" t="s">
        <v>29</v>
      </c>
      <c r="K95" s="441" t="s">
        <v>652</v>
      </c>
      <c r="L95" s="541">
        <v>46041</v>
      </c>
    </row>
    <row r="96" spans="1:12" s="516" customFormat="1" ht="22.5" customHeight="1">
      <c r="A96" s="1080"/>
      <c r="B96" s="1094"/>
      <c r="C96" s="1070"/>
      <c r="D96" s="1073"/>
      <c r="E96" s="1088"/>
      <c r="F96" s="441" t="s">
        <v>653</v>
      </c>
      <c r="G96" s="531">
        <v>4000</v>
      </c>
      <c r="H96" s="441"/>
      <c r="I96" s="532"/>
      <c r="J96" s="325"/>
      <c r="K96" s="441"/>
      <c r="L96" s="541"/>
    </row>
    <row r="97" spans="1:12" s="516" customFormat="1" ht="22.5" customHeight="1">
      <c r="A97" s="1081"/>
      <c r="B97" s="1095"/>
      <c r="C97" s="1085"/>
      <c r="D97" s="1086"/>
      <c r="E97" s="1089"/>
      <c r="F97" s="441" t="s">
        <v>654</v>
      </c>
      <c r="G97" s="531">
        <v>4200</v>
      </c>
      <c r="H97" s="441"/>
      <c r="I97" s="532"/>
      <c r="J97" s="325"/>
      <c r="K97" s="441"/>
      <c r="L97" s="541"/>
    </row>
    <row r="98" spans="1:12" s="516" customFormat="1" ht="18.75" customHeight="1">
      <c r="A98" s="1079">
        <v>4</v>
      </c>
      <c r="B98" s="1097" t="s">
        <v>634</v>
      </c>
      <c r="C98" s="1069">
        <v>2500</v>
      </c>
      <c r="D98" s="1072">
        <f>(C98)</f>
        <v>2500</v>
      </c>
      <c r="E98" s="1087" t="s">
        <v>118</v>
      </c>
      <c r="F98" s="441" t="s">
        <v>655</v>
      </c>
      <c r="G98" s="531">
        <f>(C98)</f>
        <v>2500</v>
      </c>
      <c r="H98" s="441" t="str">
        <f>(F98)</f>
        <v>ร้านกังวาลแอร์ ไดนาโม</v>
      </c>
      <c r="I98" s="532">
        <f t="shared" si="6"/>
        <v>2500</v>
      </c>
      <c r="J98" s="325" t="s">
        <v>29</v>
      </c>
      <c r="K98" s="441" t="s">
        <v>656</v>
      </c>
      <c r="L98" s="541">
        <v>46041</v>
      </c>
    </row>
    <row r="99" spans="1:12" s="516" customFormat="1" ht="21">
      <c r="A99" s="1080"/>
      <c r="B99" s="1094"/>
      <c r="C99" s="1070"/>
      <c r="D99" s="1073"/>
      <c r="E99" s="1088"/>
      <c r="F99" s="441" t="s">
        <v>605</v>
      </c>
      <c r="G99" s="531">
        <v>2600</v>
      </c>
      <c r="H99" s="441"/>
      <c r="I99" s="532"/>
      <c r="J99" s="325"/>
      <c r="K99" s="441"/>
      <c r="L99" s="541"/>
    </row>
    <row r="100" spans="1:12" s="516" customFormat="1" ht="21">
      <c r="A100" s="1081"/>
      <c r="B100" s="1095"/>
      <c r="C100" s="1085"/>
      <c r="D100" s="1086"/>
      <c r="E100" s="1089"/>
      <c r="F100" s="441" t="s">
        <v>606</v>
      </c>
      <c r="G100" s="531">
        <v>2750</v>
      </c>
      <c r="H100" s="441"/>
      <c r="I100" s="532"/>
      <c r="J100" s="325"/>
      <c r="K100" s="441"/>
      <c r="L100" s="541"/>
    </row>
    <row r="101" spans="1:12" s="516" customFormat="1" ht="40.5">
      <c r="A101" s="1079">
        <v>5</v>
      </c>
      <c r="B101" s="1082" t="s">
        <v>624</v>
      </c>
      <c r="C101" s="1069">
        <v>3050</v>
      </c>
      <c r="D101" s="1072">
        <f t="shared" ref="D101:D107" si="7">(C101)</f>
        <v>3050</v>
      </c>
      <c r="E101" s="1087" t="s">
        <v>118</v>
      </c>
      <c r="F101" s="441" t="s">
        <v>625</v>
      </c>
      <c r="G101" s="531">
        <f t="shared" ref="G101:G107" si="8">(C101)</f>
        <v>3050</v>
      </c>
      <c r="H101" s="441" t="str">
        <f t="shared" ref="H101:H107" si="9">(F101)</f>
        <v>บริษัทแอดไวซ์ ไอที อินฟินิท จำกัด(มหาชน)</v>
      </c>
      <c r="I101" s="532">
        <f t="shared" si="6"/>
        <v>3050</v>
      </c>
      <c r="J101" s="325" t="s">
        <v>29</v>
      </c>
      <c r="K101" s="441" t="s">
        <v>657</v>
      </c>
      <c r="L101" s="541">
        <v>46041</v>
      </c>
    </row>
    <row r="102" spans="1:12" s="516" customFormat="1" ht="21">
      <c r="A102" s="1080"/>
      <c r="B102" s="1083"/>
      <c r="C102" s="1070"/>
      <c r="D102" s="1073"/>
      <c r="E102" s="1088"/>
      <c r="F102" s="441" t="s">
        <v>627</v>
      </c>
      <c r="G102" s="531">
        <v>3200</v>
      </c>
      <c r="H102" s="441"/>
      <c r="I102" s="532"/>
      <c r="J102" s="325"/>
      <c r="K102" s="441"/>
      <c r="L102" s="541"/>
    </row>
    <row r="103" spans="1:12" s="516" customFormat="1" ht="21">
      <c r="A103" s="1081"/>
      <c r="B103" s="1084"/>
      <c r="C103" s="1085"/>
      <c r="D103" s="1086"/>
      <c r="E103" s="1089"/>
      <c r="F103" s="441" t="s">
        <v>628</v>
      </c>
      <c r="G103" s="531">
        <v>3050</v>
      </c>
      <c r="H103" s="441"/>
      <c r="I103" s="532"/>
      <c r="J103" s="325"/>
      <c r="K103" s="441"/>
      <c r="L103" s="541"/>
    </row>
    <row r="104" spans="1:12" s="516" customFormat="1" ht="40.5">
      <c r="A104" s="1079">
        <v>6</v>
      </c>
      <c r="B104" s="1082" t="s">
        <v>658</v>
      </c>
      <c r="C104" s="1069">
        <v>2500</v>
      </c>
      <c r="D104" s="1072">
        <f t="shared" si="7"/>
        <v>2500</v>
      </c>
      <c r="E104" s="1087" t="s">
        <v>118</v>
      </c>
      <c r="F104" s="441" t="s">
        <v>659</v>
      </c>
      <c r="G104" s="531">
        <f>(C104)</f>
        <v>2500</v>
      </c>
      <c r="H104" s="441" t="str">
        <f t="shared" si="9"/>
        <v>ฮ.ไดนาโมแอร์</v>
      </c>
      <c r="I104" s="532">
        <f t="shared" si="6"/>
        <v>2500</v>
      </c>
      <c r="J104" s="325" t="s">
        <v>29</v>
      </c>
      <c r="K104" s="441" t="s">
        <v>660</v>
      </c>
      <c r="L104" s="541">
        <v>46050</v>
      </c>
    </row>
    <row r="105" spans="1:12" s="516" customFormat="1" ht="21">
      <c r="A105" s="1080"/>
      <c r="B105" s="1083"/>
      <c r="C105" s="1070"/>
      <c r="D105" s="1073"/>
      <c r="E105" s="1088"/>
      <c r="F105" s="441" t="s">
        <v>655</v>
      </c>
      <c r="G105" s="531">
        <v>2600</v>
      </c>
      <c r="H105" s="441"/>
      <c r="I105" s="532"/>
      <c r="J105" s="325"/>
      <c r="K105" s="441"/>
      <c r="L105" s="541"/>
    </row>
    <row r="106" spans="1:12" s="516" customFormat="1" ht="21">
      <c r="A106" s="1081"/>
      <c r="B106" s="1084"/>
      <c r="C106" s="1085"/>
      <c r="D106" s="1086"/>
      <c r="E106" s="1089"/>
      <c r="F106" s="441" t="s">
        <v>605</v>
      </c>
      <c r="G106" s="531">
        <v>2650</v>
      </c>
      <c r="H106" s="441"/>
      <c r="I106" s="532"/>
      <c r="J106" s="325"/>
      <c r="K106" s="441"/>
      <c r="L106" s="541"/>
    </row>
    <row r="107" spans="1:12" s="516" customFormat="1" ht="40.5">
      <c r="A107" s="894">
        <v>7</v>
      </c>
      <c r="B107" s="1066" t="s">
        <v>615</v>
      </c>
      <c r="C107" s="1069">
        <v>1200</v>
      </c>
      <c r="D107" s="1072">
        <f t="shared" si="7"/>
        <v>1200</v>
      </c>
      <c r="E107" s="1075" t="s">
        <v>118</v>
      </c>
      <c r="F107" s="441" t="s">
        <v>616</v>
      </c>
      <c r="G107" s="531">
        <f t="shared" si="8"/>
        <v>1200</v>
      </c>
      <c r="H107" s="441" t="str">
        <f t="shared" si="9"/>
        <v>ร้านบ้านฉางก๊อปปี้ปริ้นท์</v>
      </c>
      <c r="I107" s="532">
        <f t="shared" si="6"/>
        <v>1200</v>
      </c>
      <c r="J107" s="325" t="s">
        <v>29</v>
      </c>
      <c r="K107" s="441" t="s">
        <v>661</v>
      </c>
      <c r="L107" s="541">
        <v>46050</v>
      </c>
    </row>
    <row r="108" spans="1:12" s="516" customFormat="1" ht="21">
      <c r="A108" s="895"/>
      <c r="B108" s="1067"/>
      <c r="C108" s="1070"/>
      <c r="D108" s="1073"/>
      <c r="E108" s="907"/>
      <c r="F108" s="441" t="s">
        <v>618</v>
      </c>
      <c r="G108" s="531">
        <v>1800</v>
      </c>
      <c r="H108" s="310"/>
      <c r="I108" s="312"/>
      <c r="J108" s="310"/>
      <c r="K108" s="553"/>
      <c r="L108" s="554"/>
    </row>
    <row r="109" spans="1:12" s="516" customFormat="1" ht="21">
      <c r="A109" s="896"/>
      <c r="B109" s="1068"/>
      <c r="C109" s="1071"/>
      <c r="D109" s="1074"/>
      <c r="E109" s="908"/>
      <c r="F109" s="441" t="s">
        <v>619</v>
      </c>
      <c r="G109" s="531">
        <v>1920</v>
      </c>
      <c r="H109" s="310"/>
      <c r="I109" s="312"/>
      <c r="J109" s="310"/>
      <c r="K109" s="553"/>
      <c r="L109" s="554"/>
    </row>
    <row r="110" spans="1:12" s="516" customFormat="1" ht="21">
      <c r="A110" s="314"/>
      <c r="B110" s="310"/>
      <c r="C110" s="311"/>
      <c r="D110" s="311"/>
      <c r="E110" s="309"/>
      <c r="F110" s="310"/>
      <c r="G110" s="312"/>
      <c r="H110" s="310"/>
      <c r="I110" s="312"/>
      <c r="J110" s="310"/>
      <c r="K110" s="553"/>
      <c r="L110" s="554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888">
        <v>1</v>
      </c>
      <c r="B114" s="888" t="s">
        <v>760</v>
      </c>
      <c r="C114" s="1076">
        <v>99510</v>
      </c>
      <c r="D114" s="1076">
        <v>99510</v>
      </c>
      <c r="E114" s="888" t="s">
        <v>11</v>
      </c>
      <c r="F114" s="535" t="s">
        <v>761</v>
      </c>
      <c r="G114" s="157">
        <v>99510</v>
      </c>
      <c r="H114" s="535" t="s">
        <v>761</v>
      </c>
      <c r="I114" s="170">
        <v>99510</v>
      </c>
      <c r="J114" s="58" t="s">
        <v>29</v>
      </c>
      <c r="K114" s="58" t="s">
        <v>762</v>
      </c>
      <c r="L114" s="464">
        <v>244356</v>
      </c>
    </row>
    <row r="115" spans="1:12" ht="40.5">
      <c r="A115" s="889"/>
      <c r="B115" s="889"/>
      <c r="C115" s="1077"/>
      <c r="D115" s="1077"/>
      <c r="E115" s="889"/>
      <c r="F115" s="80" t="s">
        <v>763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890"/>
      <c r="B116" s="890"/>
      <c r="C116" s="1078"/>
      <c r="D116" s="1078"/>
      <c r="E116" s="890"/>
      <c r="F116" s="80" t="s">
        <v>764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45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51"/>
      <c r="L119" s="45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45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45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453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51"/>
      <c r="L124" s="45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968</v>
      </c>
      <c r="C126" s="265">
        <v>550</v>
      </c>
      <c r="D126" s="265">
        <v>550</v>
      </c>
      <c r="E126" s="220" t="s">
        <v>118</v>
      </c>
      <c r="F126" s="218" t="s">
        <v>969</v>
      </c>
      <c r="G126" s="265">
        <v>550</v>
      </c>
      <c r="H126" s="218" t="s">
        <v>970</v>
      </c>
      <c r="I126" s="265">
        <v>550</v>
      </c>
      <c r="J126" s="218" t="s">
        <v>910</v>
      </c>
      <c r="K126" s="264" t="s">
        <v>971</v>
      </c>
      <c r="L126" s="468">
        <v>244357</v>
      </c>
    </row>
    <row r="127" spans="1:12" ht="42">
      <c r="A127" s="266"/>
      <c r="B127" s="267"/>
      <c r="C127" s="268"/>
      <c r="D127" s="268"/>
      <c r="E127" s="226"/>
      <c r="F127" s="224" t="s">
        <v>972</v>
      </c>
      <c r="G127" s="268">
        <v>580</v>
      </c>
      <c r="H127" s="224"/>
      <c r="I127" s="268"/>
      <c r="J127" s="224"/>
      <c r="K127" s="549"/>
      <c r="L127" s="469"/>
    </row>
    <row r="128" spans="1:12" ht="42">
      <c r="A128" s="266"/>
      <c r="B128" s="267"/>
      <c r="C128" s="268"/>
      <c r="D128" s="268"/>
      <c r="E128" s="226"/>
      <c r="F128" s="224" t="s">
        <v>973</v>
      </c>
      <c r="G128" s="268">
        <v>800</v>
      </c>
      <c r="H128" s="224"/>
      <c r="I128" s="268"/>
      <c r="J128" s="224"/>
      <c r="K128" s="549"/>
      <c r="L128" s="469"/>
    </row>
    <row r="129" spans="1:12" s="42" customFormat="1" ht="42">
      <c r="A129" s="263">
        <v>2</v>
      </c>
      <c r="B129" s="264" t="s">
        <v>974</v>
      </c>
      <c r="C129" s="265">
        <v>800</v>
      </c>
      <c r="D129" s="265">
        <v>800</v>
      </c>
      <c r="E129" s="220" t="s">
        <v>118</v>
      </c>
      <c r="F129" s="218" t="s">
        <v>975</v>
      </c>
      <c r="G129" s="265">
        <v>800</v>
      </c>
      <c r="H129" s="218" t="s">
        <v>976</v>
      </c>
      <c r="I129" s="265">
        <v>800</v>
      </c>
      <c r="J129" s="218" t="s">
        <v>910</v>
      </c>
      <c r="K129" s="264" t="s">
        <v>977</v>
      </c>
      <c r="L129" s="468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978</v>
      </c>
      <c r="G130" s="268">
        <v>900</v>
      </c>
      <c r="H130" s="224"/>
      <c r="I130" s="269"/>
      <c r="J130" s="224"/>
      <c r="K130" s="549"/>
      <c r="L130" s="469"/>
    </row>
    <row r="131" spans="1:12" s="42" customFormat="1" ht="42">
      <c r="A131" s="266"/>
      <c r="B131" s="267"/>
      <c r="C131" s="268"/>
      <c r="D131" s="268"/>
      <c r="E131" s="226"/>
      <c r="F131" s="224" t="s">
        <v>979</v>
      </c>
      <c r="G131" s="269">
        <v>954</v>
      </c>
      <c r="H131" s="224"/>
      <c r="I131" s="269"/>
      <c r="J131" s="224"/>
      <c r="K131" s="549"/>
      <c r="L131" s="469"/>
    </row>
    <row r="132" spans="1:12" s="42" customFormat="1" ht="63">
      <c r="A132" s="263">
        <v>3</v>
      </c>
      <c r="B132" s="218" t="s">
        <v>980</v>
      </c>
      <c r="C132" s="219">
        <v>6400</v>
      </c>
      <c r="D132" s="219">
        <v>6400</v>
      </c>
      <c r="E132" s="220" t="s">
        <v>118</v>
      </c>
      <c r="F132" s="218" t="s">
        <v>981</v>
      </c>
      <c r="G132" s="219">
        <v>6400</v>
      </c>
      <c r="H132" s="218" t="s">
        <v>982</v>
      </c>
      <c r="I132" s="247">
        <v>6400</v>
      </c>
      <c r="J132" s="218" t="s">
        <v>910</v>
      </c>
      <c r="K132" s="218" t="s">
        <v>983</v>
      </c>
      <c r="L132" s="468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984</v>
      </c>
      <c r="G133" s="225">
        <v>20000</v>
      </c>
      <c r="H133" s="224"/>
      <c r="I133" s="250"/>
      <c r="J133" s="224"/>
      <c r="K133" s="224"/>
      <c r="L133" s="469"/>
    </row>
    <row r="134" spans="1:12" s="42" customFormat="1" ht="42">
      <c r="A134" s="266"/>
      <c r="B134" s="224"/>
      <c r="C134" s="225"/>
      <c r="D134" s="225"/>
      <c r="E134" s="226"/>
      <c r="F134" s="240" t="s">
        <v>985</v>
      </c>
      <c r="G134" s="241">
        <v>40000</v>
      </c>
      <c r="H134" s="224"/>
      <c r="I134" s="250"/>
      <c r="J134" s="224"/>
      <c r="K134" s="224"/>
      <c r="L134" s="469"/>
    </row>
    <row r="135" spans="1:12" s="42" customFormat="1" ht="63">
      <c r="A135" s="263">
        <v>4</v>
      </c>
      <c r="B135" s="218" t="s">
        <v>986</v>
      </c>
      <c r="C135" s="219">
        <v>3168</v>
      </c>
      <c r="D135" s="219">
        <v>3168</v>
      </c>
      <c r="E135" s="220" t="s">
        <v>118</v>
      </c>
      <c r="F135" s="218" t="s">
        <v>987</v>
      </c>
      <c r="G135" s="219">
        <v>3168</v>
      </c>
      <c r="H135" s="218" t="s">
        <v>988</v>
      </c>
      <c r="I135" s="219">
        <v>3168</v>
      </c>
      <c r="J135" s="218" t="s">
        <v>910</v>
      </c>
      <c r="K135" s="218" t="s">
        <v>989</v>
      </c>
      <c r="L135" s="468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990</v>
      </c>
      <c r="G136" s="225">
        <v>3330</v>
      </c>
      <c r="H136" s="224"/>
      <c r="I136" s="225"/>
      <c r="J136" s="224"/>
      <c r="K136" s="224"/>
      <c r="L136" s="469"/>
    </row>
    <row r="137" spans="1:12" s="42" customFormat="1" ht="21">
      <c r="A137" s="270"/>
      <c r="B137" s="240"/>
      <c r="C137" s="241"/>
      <c r="D137" s="241"/>
      <c r="E137" s="242"/>
      <c r="F137" s="240" t="s">
        <v>991</v>
      </c>
      <c r="G137" s="241">
        <v>3450</v>
      </c>
      <c r="H137" s="240"/>
      <c r="I137" s="241"/>
      <c r="J137" s="240"/>
      <c r="K137" s="240"/>
      <c r="L137" s="470"/>
    </row>
    <row r="138" spans="1:12" s="42" customFormat="1" ht="84">
      <c r="A138" s="271">
        <v>5</v>
      </c>
      <c r="B138" s="33" t="s">
        <v>992</v>
      </c>
      <c r="C138" s="177">
        <v>5850.01</v>
      </c>
      <c r="D138" s="177">
        <v>5850.01</v>
      </c>
      <c r="E138" s="34" t="s">
        <v>118</v>
      </c>
      <c r="F138" s="33" t="s">
        <v>930</v>
      </c>
      <c r="G138" s="177">
        <v>5850.01</v>
      </c>
      <c r="H138" s="33" t="s">
        <v>930</v>
      </c>
      <c r="I138" s="177">
        <v>5850.01</v>
      </c>
      <c r="J138" s="33" t="s">
        <v>910</v>
      </c>
      <c r="K138" s="195" t="s">
        <v>993</v>
      </c>
      <c r="L138" s="471">
        <v>244376</v>
      </c>
    </row>
    <row r="139" spans="1:12" s="42" customFormat="1" ht="84">
      <c r="A139" s="272">
        <v>6</v>
      </c>
      <c r="B139" s="31" t="s">
        <v>994</v>
      </c>
      <c r="C139" s="259">
        <v>3324.49</v>
      </c>
      <c r="D139" s="259">
        <v>3324.49</v>
      </c>
      <c r="E139" s="13" t="s">
        <v>118</v>
      </c>
      <c r="F139" s="31" t="s">
        <v>930</v>
      </c>
      <c r="G139" s="259">
        <v>3324.49</v>
      </c>
      <c r="H139" s="31" t="s">
        <v>930</v>
      </c>
      <c r="I139" s="259">
        <v>3324.49</v>
      </c>
      <c r="J139" s="31" t="s">
        <v>910</v>
      </c>
      <c r="K139" s="550" t="s">
        <v>995</v>
      </c>
      <c r="L139" s="473">
        <v>244376</v>
      </c>
    </row>
    <row r="140" spans="1:12" s="42" customFormat="1" ht="42">
      <c r="A140" s="263">
        <v>7</v>
      </c>
      <c r="B140" s="218" t="s">
        <v>996</v>
      </c>
      <c r="C140" s="219">
        <v>59994</v>
      </c>
      <c r="D140" s="219">
        <v>59994</v>
      </c>
      <c r="E140" s="220" t="s">
        <v>118</v>
      </c>
      <c r="F140" s="218" t="s">
        <v>997</v>
      </c>
      <c r="G140" s="219">
        <v>59994</v>
      </c>
      <c r="H140" s="218" t="s">
        <v>998</v>
      </c>
      <c r="I140" s="219">
        <v>59994</v>
      </c>
      <c r="J140" s="218" t="s">
        <v>910</v>
      </c>
      <c r="K140" s="218" t="s">
        <v>999</v>
      </c>
      <c r="L140" s="468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1000</v>
      </c>
      <c r="G141" s="237">
        <v>64010</v>
      </c>
      <c r="H141" s="224"/>
      <c r="I141" s="238"/>
      <c r="J141" s="224"/>
      <c r="K141" s="224"/>
      <c r="L141" s="474"/>
    </row>
    <row r="142" spans="1:12" s="42" customFormat="1" ht="63">
      <c r="A142" s="251"/>
      <c r="B142" s="240"/>
      <c r="C142" s="241"/>
      <c r="D142" s="241"/>
      <c r="E142" s="242"/>
      <c r="F142" s="240" t="s">
        <v>1001</v>
      </c>
      <c r="G142" s="243">
        <v>70790</v>
      </c>
      <c r="H142" s="240"/>
      <c r="I142" s="244"/>
      <c r="J142" s="240"/>
      <c r="K142" s="240"/>
      <c r="L142" s="475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45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45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453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51"/>
      <c r="L146" s="45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876">
        <v>1</v>
      </c>
      <c r="B148" s="965" t="s">
        <v>1176</v>
      </c>
      <c r="C148" s="1049">
        <v>6990</v>
      </c>
      <c r="D148" s="857">
        <v>6990</v>
      </c>
      <c r="E148" s="988" t="s">
        <v>118</v>
      </c>
      <c r="F148" s="281" t="s">
        <v>1177</v>
      </c>
      <c r="G148" s="1061">
        <v>6990</v>
      </c>
      <c r="H148" s="965" t="s">
        <v>1177</v>
      </c>
      <c r="I148" s="972">
        <v>6990</v>
      </c>
      <c r="J148" s="1064" t="s">
        <v>287</v>
      </c>
      <c r="K148" s="860" t="s">
        <v>1178</v>
      </c>
      <c r="L148" s="837">
        <v>244370</v>
      </c>
    </row>
    <row r="149" spans="1:12" ht="20.25">
      <c r="A149" s="877"/>
      <c r="B149" s="965"/>
      <c r="C149" s="1050"/>
      <c r="D149" s="858"/>
      <c r="E149" s="970"/>
      <c r="F149" s="536" t="s">
        <v>1179</v>
      </c>
      <c r="G149" s="1062"/>
      <c r="H149" s="965"/>
      <c r="I149" s="972"/>
      <c r="J149" s="974"/>
      <c r="K149" s="844"/>
      <c r="L149" s="838"/>
    </row>
    <row r="150" spans="1:12" ht="40.5">
      <c r="A150" s="877"/>
      <c r="B150" s="965"/>
      <c r="C150" s="1050"/>
      <c r="D150" s="858"/>
      <c r="E150" s="970"/>
      <c r="F150" s="304" t="s">
        <v>1180</v>
      </c>
      <c r="G150" s="1063"/>
      <c r="H150" s="965"/>
      <c r="I150" s="972"/>
      <c r="J150" s="1065"/>
      <c r="K150" s="845"/>
      <c r="L150" s="839"/>
    </row>
    <row r="151" spans="1:12" ht="20.25">
      <c r="A151" s="1051">
        <v>2</v>
      </c>
      <c r="B151" s="917" t="s">
        <v>1181</v>
      </c>
      <c r="C151" s="992">
        <v>2210</v>
      </c>
      <c r="D151" s="992">
        <v>2210</v>
      </c>
      <c r="E151" s="852" t="s">
        <v>118</v>
      </c>
      <c r="F151" s="199" t="s">
        <v>1182</v>
      </c>
      <c r="G151" s="1053">
        <v>2210</v>
      </c>
      <c r="H151" s="1056" t="s">
        <v>1182</v>
      </c>
      <c r="I151" s="1059">
        <v>2210</v>
      </c>
      <c r="J151" s="1060" t="s">
        <v>287</v>
      </c>
      <c r="K151" s="1060" t="s">
        <v>1183</v>
      </c>
      <c r="L151" s="837">
        <v>244375</v>
      </c>
    </row>
    <row r="152" spans="1:12" ht="20.25">
      <c r="A152" s="1051"/>
      <c r="B152" s="1052"/>
      <c r="C152" s="992"/>
      <c r="D152" s="992"/>
      <c r="E152" s="852"/>
      <c r="F152" s="125" t="s">
        <v>1184</v>
      </c>
      <c r="G152" s="1054"/>
      <c r="H152" s="1057"/>
      <c r="I152" s="977"/>
      <c r="J152" s="1057"/>
      <c r="K152" s="1057"/>
      <c r="L152" s="838"/>
    </row>
    <row r="153" spans="1:12" ht="60.75">
      <c r="A153" s="1051"/>
      <c r="B153" s="918"/>
      <c r="C153" s="992"/>
      <c r="D153" s="992"/>
      <c r="E153" s="852"/>
      <c r="F153" s="281" t="s">
        <v>1185</v>
      </c>
      <c r="G153" s="1055"/>
      <c r="H153" s="1058"/>
      <c r="I153" s="978"/>
      <c r="J153" s="1058"/>
      <c r="K153" s="1058"/>
      <c r="L153" s="839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3"/>
      <c r="L154" s="45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45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453"/>
    </row>
  </sheetData>
  <mergeCells count="9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8:H70"/>
    <mergeCell ref="I68:I70"/>
    <mergeCell ref="J68:J70"/>
    <mergeCell ref="K68:K70"/>
    <mergeCell ref="L68:L70"/>
    <mergeCell ref="B56:E57"/>
    <mergeCell ref="B59:E60"/>
    <mergeCell ref="B62:E63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A98:A100"/>
    <mergeCell ref="B98:B100"/>
    <mergeCell ref="C98:C100"/>
    <mergeCell ref="D98:D100"/>
    <mergeCell ref="E98:E100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104:A106"/>
    <mergeCell ref="B104:B106"/>
    <mergeCell ref="C104:C106"/>
    <mergeCell ref="D104:D106"/>
    <mergeCell ref="E104:E106"/>
    <mergeCell ref="A101:A103"/>
    <mergeCell ref="B101:B103"/>
    <mergeCell ref="C101:C103"/>
    <mergeCell ref="D101:D103"/>
    <mergeCell ref="E101:E103"/>
    <mergeCell ref="A114:A116"/>
    <mergeCell ref="B114:B116"/>
    <mergeCell ref="C114:C116"/>
    <mergeCell ref="D114:D116"/>
    <mergeCell ref="E114:E116"/>
    <mergeCell ref="A107:A109"/>
    <mergeCell ref="B107:B109"/>
    <mergeCell ref="C107:C109"/>
    <mergeCell ref="D107:D109"/>
    <mergeCell ref="E107:E109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K148:K150"/>
    <mergeCell ref="A148:A150"/>
    <mergeCell ref="B148:B150"/>
    <mergeCell ref="C148:C150"/>
    <mergeCell ref="D148:D150"/>
    <mergeCell ref="E148:E150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7" customWidth="1"/>
    <col min="7" max="7" width="18.7109375" customWidth="1"/>
    <col min="8" max="9" width="16.85546875" customWidth="1"/>
    <col min="10" max="10" width="34" style="477" bestFit="1" customWidth="1"/>
    <col min="11" max="11" width="17.28515625" style="477" customWidth="1"/>
    <col min="12" max="12" width="20.5703125" style="477" customWidth="1"/>
  </cols>
  <sheetData>
    <row r="1" spans="1:12" ht="27.75" customHeight="1">
      <c r="A1" s="724" t="s">
        <v>135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539" t="s">
        <v>8</v>
      </c>
      <c r="K3" s="1047" t="s">
        <v>9</v>
      </c>
      <c r="L3" s="10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958"/>
      <c r="B43" s="709"/>
      <c r="C43" s="701"/>
      <c r="D43" s="701"/>
      <c r="E43" s="698"/>
      <c r="F43" s="3"/>
      <c r="G43" s="28"/>
      <c r="H43" s="2"/>
      <c r="I43" s="14"/>
      <c r="J43" s="3"/>
      <c r="K43" s="3"/>
      <c r="L43" s="450"/>
    </row>
    <row r="44" spans="1:12" ht="21" hidden="1">
      <c r="A44" s="730"/>
      <c r="B44" s="707"/>
      <c r="C44" s="702"/>
      <c r="D44" s="702"/>
      <c r="E44" s="699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731"/>
      <c r="B45" s="708"/>
      <c r="C45" s="703"/>
      <c r="D45" s="703"/>
      <c r="E45" s="700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36">
        <v>1</v>
      </c>
      <c r="B50" s="437" t="s">
        <v>1324</v>
      </c>
      <c r="C50" s="438">
        <v>3575000</v>
      </c>
      <c r="D50" s="438">
        <v>3575000</v>
      </c>
      <c r="E50" s="438" t="s">
        <v>127</v>
      </c>
      <c r="F50" s="519" t="s">
        <v>1325</v>
      </c>
      <c r="G50" s="438">
        <v>3575000</v>
      </c>
      <c r="H50" s="439" t="s">
        <v>1325</v>
      </c>
      <c r="I50" s="438">
        <v>3575000</v>
      </c>
      <c r="J50" s="440" t="s">
        <v>29</v>
      </c>
      <c r="K50" s="452" t="s">
        <v>1326</v>
      </c>
      <c r="L50" s="441" t="s">
        <v>1327</v>
      </c>
    </row>
    <row r="51" spans="1:12" ht="42">
      <c r="A51" s="436">
        <v>2</v>
      </c>
      <c r="B51" s="437" t="s">
        <v>1328</v>
      </c>
      <c r="C51" s="438">
        <v>3904900</v>
      </c>
      <c r="D51" s="438">
        <v>3904900</v>
      </c>
      <c r="E51" s="438" t="s">
        <v>127</v>
      </c>
      <c r="F51" s="519" t="s">
        <v>1329</v>
      </c>
      <c r="G51" s="438">
        <v>3904900</v>
      </c>
      <c r="H51" s="439" t="s">
        <v>1329</v>
      </c>
      <c r="I51" s="438">
        <v>3904900</v>
      </c>
      <c r="J51" s="440" t="s">
        <v>29</v>
      </c>
      <c r="K51" s="452" t="s">
        <v>1330</v>
      </c>
      <c r="L51" s="441" t="s">
        <v>1331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6" customFormat="1" ht="22.5" customHeight="1">
      <c r="A55" s="316">
        <v>1</v>
      </c>
      <c r="B55" s="317" t="s">
        <v>241</v>
      </c>
      <c r="C55" s="318">
        <v>1200</v>
      </c>
      <c r="D55" s="319">
        <f t="shared" ref="D55:D59" si="0">(C55)</f>
        <v>1200</v>
      </c>
      <c r="E55" s="320" t="s">
        <v>118</v>
      </c>
      <c r="F55" s="441" t="s">
        <v>158</v>
      </c>
      <c r="G55" s="319">
        <f t="shared" ref="G55:G59" si="1">(C55)</f>
        <v>1200</v>
      </c>
      <c r="H55" s="321" t="str">
        <f t="shared" ref="H55" si="2">(F55)</f>
        <v>ร้านออล แอดเวอร์ไทซิ่ง</v>
      </c>
      <c r="I55" s="318">
        <f>SUM(C55)</f>
        <v>1200</v>
      </c>
      <c r="J55" s="325" t="s">
        <v>29</v>
      </c>
      <c r="K55" s="441" t="s">
        <v>242</v>
      </c>
      <c r="L55" s="540">
        <v>244405</v>
      </c>
    </row>
    <row r="56" spans="1:12" s="516" customFormat="1" ht="22.5" customHeight="1">
      <c r="A56" s="316"/>
      <c r="B56" s="1129"/>
      <c r="C56" s="1130"/>
      <c r="D56" s="1130"/>
      <c r="E56" s="1131"/>
      <c r="F56" s="441" t="s">
        <v>160</v>
      </c>
      <c r="G56" s="319">
        <v>1350</v>
      </c>
      <c r="H56" s="321"/>
      <c r="I56" s="318"/>
      <c r="J56" s="325"/>
      <c r="K56" s="441"/>
      <c r="L56" s="540"/>
    </row>
    <row r="57" spans="1:12" s="516" customFormat="1" ht="22.5" customHeight="1">
      <c r="A57" s="316"/>
      <c r="B57" s="1132"/>
      <c r="C57" s="1133"/>
      <c r="D57" s="1133"/>
      <c r="E57" s="1134"/>
      <c r="F57" s="441" t="s">
        <v>161</v>
      </c>
      <c r="G57" s="319">
        <v>1500</v>
      </c>
      <c r="H57" s="32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21" t="s">
        <v>243</v>
      </c>
      <c r="C58" s="318">
        <v>11000</v>
      </c>
      <c r="D58" s="319">
        <f>(C58)</f>
        <v>11000</v>
      </c>
      <c r="E58" s="320" t="s">
        <v>118</v>
      </c>
      <c r="F58" s="452" t="s">
        <v>182</v>
      </c>
      <c r="G58" s="319">
        <f>(C58)</f>
        <v>11000</v>
      </c>
      <c r="H58" s="317" t="s">
        <v>182</v>
      </c>
      <c r="I58" s="318">
        <f t="shared" ref="I58:I59" si="3">SUM(C58)</f>
        <v>11000</v>
      </c>
      <c r="J58" s="325" t="s">
        <v>29</v>
      </c>
      <c r="K58" s="441" t="s">
        <v>244</v>
      </c>
      <c r="L58" s="540">
        <v>244398</v>
      </c>
    </row>
    <row r="59" spans="1:12" s="516" customFormat="1" ht="22.5" customHeight="1">
      <c r="A59" s="316">
        <v>3</v>
      </c>
      <c r="B59" s="317" t="s">
        <v>245</v>
      </c>
      <c r="C59" s="318">
        <v>8184.43</v>
      </c>
      <c r="D59" s="319">
        <f t="shared" si="0"/>
        <v>8184.43</v>
      </c>
      <c r="E59" s="320" t="s">
        <v>118</v>
      </c>
      <c r="F59" s="452" t="s">
        <v>204</v>
      </c>
      <c r="G59" s="319">
        <f t="shared" si="1"/>
        <v>8184.43</v>
      </c>
      <c r="H59" s="321" t="str">
        <f>(F59)</f>
        <v>ร้านแสงดาวการช่าง</v>
      </c>
      <c r="I59" s="318">
        <f t="shared" si="3"/>
        <v>8184.43</v>
      </c>
      <c r="J59" s="325" t="s">
        <v>29</v>
      </c>
      <c r="K59" s="441" t="s">
        <v>246</v>
      </c>
      <c r="L59" s="540">
        <v>244398</v>
      </c>
    </row>
    <row r="60" spans="1:12" s="516" customFormat="1" ht="22.5" customHeight="1">
      <c r="A60" s="316"/>
      <c r="B60" s="1129"/>
      <c r="C60" s="1130"/>
      <c r="D60" s="1130"/>
      <c r="E60" s="1131"/>
      <c r="F60" s="441" t="s">
        <v>247</v>
      </c>
      <c r="G60" s="319">
        <v>8280.73</v>
      </c>
      <c r="H60" s="321"/>
      <c r="I60" s="318"/>
      <c r="J60" s="452"/>
      <c r="K60" s="441"/>
      <c r="L60" s="540"/>
    </row>
    <row r="61" spans="1:12" s="516" customFormat="1" ht="22.5" customHeight="1">
      <c r="A61" s="316"/>
      <c r="B61" s="1171"/>
      <c r="C61" s="1172"/>
      <c r="D61" s="1172"/>
      <c r="E61" s="1173"/>
      <c r="F61" s="441" t="s">
        <v>248</v>
      </c>
      <c r="G61" s="319">
        <v>8312.83</v>
      </c>
      <c r="H61" s="321"/>
      <c r="I61" s="318"/>
      <c r="J61" s="452"/>
      <c r="K61" s="441"/>
      <c r="L61" s="540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453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51"/>
      <c r="L63" s="45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953">
        <v>1</v>
      </c>
      <c r="B65" s="1174" t="s">
        <v>368</v>
      </c>
      <c r="C65" s="1175">
        <v>28000</v>
      </c>
      <c r="D65" s="1175">
        <v>28000</v>
      </c>
      <c r="E65" s="933" t="s">
        <v>118</v>
      </c>
      <c r="F65" s="559" t="s">
        <v>345</v>
      </c>
      <c r="G65" s="75">
        <v>28000</v>
      </c>
      <c r="H65" s="937" t="s">
        <v>345</v>
      </c>
      <c r="I65" s="1168">
        <v>28000</v>
      </c>
      <c r="J65" s="1035" t="s">
        <v>29</v>
      </c>
      <c r="K65" s="1165" t="s">
        <v>369</v>
      </c>
      <c r="L65" s="1165" t="s">
        <v>370</v>
      </c>
    </row>
    <row r="66" spans="1:12" ht="36.75" customHeight="1">
      <c r="A66" s="953"/>
      <c r="B66" s="1174"/>
      <c r="C66" s="1175"/>
      <c r="D66" s="1175"/>
      <c r="E66" s="933"/>
      <c r="F66" s="72" t="s">
        <v>348</v>
      </c>
      <c r="G66" s="70">
        <v>29130</v>
      </c>
      <c r="H66" s="937"/>
      <c r="I66" s="1169"/>
      <c r="J66" s="1035"/>
      <c r="K66" s="1165"/>
      <c r="L66" s="1165"/>
    </row>
    <row r="67" spans="1:12" ht="36.75" customHeight="1">
      <c r="A67" s="953"/>
      <c r="B67" s="1174"/>
      <c r="C67" s="1175"/>
      <c r="D67" s="1175"/>
      <c r="E67" s="933"/>
      <c r="F67" s="72" t="s">
        <v>349</v>
      </c>
      <c r="G67" s="76">
        <v>29465</v>
      </c>
      <c r="H67" s="937"/>
      <c r="I67" s="1170"/>
      <c r="J67" s="1035"/>
      <c r="K67" s="1165"/>
      <c r="L67" s="1165"/>
    </row>
    <row r="68" spans="1:12" ht="45" customHeight="1">
      <c r="A68" s="937">
        <v>2</v>
      </c>
      <c r="B68" s="1166" t="s">
        <v>371</v>
      </c>
      <c r="C68" s="1167">
        <v>1700</v>
      </c>
      <c r="D68" s="1167">
        <v>1700</v>
      </c>
      <c r="E68" s="1164" t="s">
        <v>118</v>
      </c>
      <c r="F68" s="58" t="s">
        <v>372</v>
      </c>
      <c r="G68" s="59">
        <v>1700</v>
      </c>
      <c r="H68" s="1164" t="s">
        <v>372</v>
      </c>
      <c r="I68" s="941">
        <v>1700</v>
      </c>
      <c r="J68" s="1035" t="s">
        <v>29</v>
      </c>
      <c r="K68" s="1035" t="s">
        <v>373</v>
      </c>
      <c r="L68" s="1165" t="s">
        <v>374</v>
      </c>
    </row>
    <row r="69" spans="1:12" ht="45" customHeight="1">
      <c r="A69" s="937"/>
      <c r="B69" s="939"/>
      <c r="C69" s="892"/>
      <c r="D69" s="892"/>
      <c r="E69" s="889"/>
      <c r="F69" s="58" t="s">
        <v>375</v>
      </c>
      <c r="G69" s="59">
        <v>1750</v>
      </c>
      <c r="H69" s="889"/>
      <c r="I69" s="942"/>
      <c r="J69" s="1035"/>
      <c r="K69" s="1035"/>
      <c r="L69" s="1165"/>
    </row>
    <row r="70" spans="1:12" ht="45" customHeight="1">
      <c r="A70" s="937"/>
      <c r="B70" s="940"/>
      <c r="C70" s="893"/>
      <c r="D70" s="893"/>
      <c r="E70" s="890"/>
      <c r="F70" s="58" t="s">
        <v>376</v>
      </c>
      <c r="G70" s="59">
        <v>1780</v>
      </c>
      <c r="H70" s="890"/>
      <c r="I70" s="943"/>
      <c r="J70" s="1035"/>
      <c r="K70" s="1035"/>
      <c r="L70" s="1165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861">
        <v>1</v>
      </c>
      <c r="B75" s="860" t="s">
        <v>488</v>
      </c>
      <c r="C75" s="912">
        <v>3000</v>
      </c>
      <c r="D75" s="912">
        <v>3000</v>
      </c>
      <c r="E75" s="962" t="s">
        <v>11</v>
      </c>
      <c r="F75" s="83" t="s">
        <v>489</v>
      </c>
      <c r="G75" s="84">
        <v>3000</v>
      </c>
      <c r="H75" s="80" t="s">
        <v>489</v>
      </c>
      <c r="I75" s="81">
        <v>3000</v>
      </c>
      <c r="J75" s="80" t="s">
        <v>13</v>
      </c>
      <c r="K75" s="80" t="s">
        <v>490</v>
      </c>
      <c r="L75" s="457">
        <v>244382</v>
      </c>
    </row>
    <row r="76" spans="1:12" ht="22.5" customHeight="1">
      <c r="A76" s="862"/>
      <c r="B76" s="844"/>
      <c r="C76" s="913"/>
      <c r="D76" s="913"/>
      <c r="E76" s="963"/>
      <c r="F76" s="534" t="s">
        <v>491</v>
      </c>
      <c r="G76" s="115">
        <v>3250</v>
      </c>
      <c r="H76" s="1028"/>
      <c r="I76" s="912"/>
      <c r="J76" s="860"/>
      <c r="K76" s="860"/>
      <c r="L76" s="1030"/>
    </row>
    <row r="77" spans="1:12" ht="22.5" customHeight="1">
      <c r="A77" s="863"/>
      <c r="B77" s="845"/>
      <c r="C77" s="914"/>
      <c r="D77" s="914"/>
      <c r="E77" s="964"/>
      <c r="F77" s="281" t="s">
        <v>492</v>
      </c>
      <c r="G77" s="117">
        <v>3750</v>
      </c>
      <c r="H77" s="1029"/>
      <c r="I77" s="914"/>
      <c r="J77" s="845"/>
      <c r="K77" s="845"/>
      <c r="L77" s="1031"/>
    </row>
    <row r="78" spans="1:12" ht="22.5" customHeight="1">
      <c r="A78" s="861">
        <v>2</v>
      </c>
      <c r="B78" s="860" t="s">
        <v>493</v>
      </c>
      <c r="C78" s="912">
        <v>16952</v>
      </c>
      <c r="D78" s="912">
        <v>16952</v>
      </c>
      <c r="E78" s="861" t="s">
        <v>11</v>
      </c>
      <c r="F78" s="97" t="s">
        <v>494</v>
      </c>
      <c r="G78" s="99">
        <v>16952</v>
      </c>
      <c r="H78" s="88" t="s">
        <v>494</v>
      </c>
      <c r="I78" s="81">
        <v>16952</v>
      </c>
      <c r="J78" s="80" t="s">
        <v>13</v>
      </c>
      <c r="K78" s="80"/>
      <c r="L78" s="457"/>
    </row>
    <row r="79" spans="1:12" ht="22.5" customHeight="1">
      <c r="A79" s="862"/>
      <c r="B79" s="844"/>
      <c r="C79" s="913"/>
      <c r="D79" s="913"/>
      <c r="E79" s="862"/>
      <c r="F79" s="80" t="s">
        <v>495</v>
      </c>
      <c r="G79" s="81">
        <v>18435</v>
      </c>
      <c r="H79" s="861"/>
      <c r="I79" s="912"/>
      <c r="J79" s="860"/>
      <c r="K79" s="860"/>
      <c r="L79" s="1030"/>
    </row>
    <row r="80" spans="1:12" ht="22.5" customHeight="1">
      <c r="A80" s="863"/>
      <c r="B80" s="845"/>
      <c r="C80" s="914"/>
      <c r="D80" s="914"/>
      <c r="E80" s="863"/>
      <c r="F80" s="80" t="s">
        <v>496</v>
      </c>
      <c r="G80" s="81">
        <v>20800</v>
      </c>
      <c r="H80" s="863"/>
      <c r="I80" s="914"/>
      <c r="J80" s="845"/>
      <c r="K80" s="845"/>
      <c r="L80" s="1031"/>
    </row>
    <row r="81" spans="1:12" ht="22.5" customHeight="1">
      <c r="A81" s="861">
        <v>3</v>
      </c>
      <c r="B81" s="860" t="s">
        <v>497</v>
      </c>
      <c r="C81" s="912">
        <v>2265</v>
      </c>
      <c r="D81" s="912">
        <v>2265</v>
      </c>
      <c r="E81" s="861" t="s">
        <v>11</v>
      </c>
      <c r="F81" s="80" t="s">
        <v>498</v>
      </c>
      <c r="G81" s="81">
        <v>2265</v>
      </c>
      <c r="H81" s="80" t="s">
        <v>498</v>
      </c>
      <c r="I81" s="81">
        <v>2265</v>
      </c>
      <c r="J81" s="80" t="s">
        <v>13</v>
      </c>
      <c r="K81" s="80" t="s">
        <v>499</v>
      </c>
      <c r="L81" s="457">
        <v>244405</v>
      </c>
    </row>
    <row r="82" spans="1:12" ht="22.5" customHeight="1">
      <c r="A82" s="862"/>
      <c r="B82" s="844"/>
      <c r="C82" s="913"/>
      <c r="D82" s="913"/>
      <c r="E82" s="862"/>
      <c r="F82" s="80" t="s">
        <v>500</v>
      </c>
      <c r="G82" s="81">
        <v>2350</v>
      </c>
      <c r="H82" s="861"/>
      <c r="I82" s="912"/>
      <c r="J82" s="860"/>
      <c r="K82" s="860"/>
      <c r="L82" s="1030"/>
    </row>
    <row r="83" spans="1:12" ht="22.5" customHeight="1">
      <c r="A83" s="863"/>
      <c r="B83" s="845"/>
      <c r="C83" s="914"/>
      <c r="D83" s="914"/>
      <c r="E83" s="863"/>
      <c r="F83" s="80" t="s">
        <v>501</v>
      </c>
      <c r="G83" s="81">
        <v>2500</v>
      </c>
      <c r="H83" s="863"/>
      <c r="I83" s="914"/>
      <c r="J83" s="845"/>
      <c r="K83" s="845"/>
      <c r="L83" s="1031"/>
    </row>
    <row r="84" spans="1:12" ht="22.5" customHeight="1">
      <c r="A84" s="861">
        <v>4</v>
      </c>
      <c r="B84" s="860" t="s">
        <v>502</v>
      </c>
      <c r="C84" s="912">
        <v>1728</v>
      </c>
      <c r="D84" s="912">
        <v>1728</v>
      </c>
      <c r="E84" s="861" t="s">
        <v>11</v>
      </c>
      <c r="F84" s="80" t="s">
        <v>503</v>
      </c>
      <c r="G84" s="81">
        <v>1728</v>
      </c>
      <c r="H84" s="80" t="s">
        <v>503</v>
      </c>
      <c r="I84" s="81">
        <v>1728</v>
      </c>
      <c r="J84" s="80" t="s">
        <v>13</v>
      </c>
      <c r="K84" s="80" t="s">
        <v>504</v>
      </c>
      <c r="L84" s="457">
        <v>244405</v>
      </c>
    </row>
    <row r="85" spans="1:12" ht="22.5" customHeight="1">
      <c r="A85" s="862"/>
      <c r="B85" s="844"/>
      <c r="C85" s="913"/>
      <c r="D85" s="913"/>
      <c r="E85" s="862"/>
      <c r="F85" s="80" t="s">
        <v>505</v>
      </c>
      <c r="G85" s="135">
        <v>1855</v>
      </c>
      <c r="H85" s="861"/>
      <c r="I85" s="912"/>
      <c r="J85" s="860"/>
      <c r="K85" s="860"/>
      <c r="L85" s="1030"/>
    </row>
    <row r="86" spans="1:12" ht="22.5" customHeight="1">
      <c r="A86" s="863"/>
      <c r="B86" s="845"/>
      <c r="C86" s="914"/>
      <c r="D86" s="914"/>
      <c r="E86" s="863"/>
      <c r="F86" s="80" t="s">
        <v>506</v>
      </c>
      <c r="G86" s="81">
        <v>2500</v>
      </c>
      <c r="H86" s="863"/>
      <c r="I86" s="914"/>
      <c r="J86" s="845"/>
      <c r="K86" s="845"/>
      <c r="L86" s="1031"/>
    </row>
    <row r="87" spans="1:12" ht="22.5" customHeight="1">
      <c r="A87" s="861">
        <v>5</v>
      </c>
      <c r="B87" s="860" t="s">
        <v>507</v>
      </c>
      <c r="C87" s="912">
        <v>4890</v>
      </c>
      <c r="D87" s="912">
        <v>4890</v>
      </c>
      <c r="E87" s="861" t="s">
        <v>11</v>
      </c>
      <c r="F87" s="80" t="s">
        <v>436</v>
      </c>
      <c r="G87" s="81">
        <v>4890</v>
      </c>
      <c r="H87" s="80" t="s">
        <v>436</v>
      </c>
      <c r="I87" s="81">
        <v>4890</v>
      </c>
      <c r="J87" s="80" t="s">
        <v>13</v>
      </c>
      <c r="K87" s="80" t="s">
        <v>508</v>
      </c>
      <c r="L87" s="457">
        <v>244407</v>
      </c>
    </row>
    <row r="88" spans="1:12" ht="22.5" customHeight="1">
      <c r="A88" s="862"/>
      <c r="B88" s="844"/>
      <c r="C88" s="913"/>
      <c r="D88" s="913"/>
      <c r="E88" s="862"/>
      <c r="F88" s="80" t="s">
        <v>439</v>
      </c>
      <c r="G88" s="81">
        <v>5500</v>
      </c>
      <c r="H88" s="861"/>
      <c r="I88" s="912"/>
      <c r="J88" s="860"/>
      <c r="K88" s="860"/>
      <c r="L88" s="1030"/>
    </row>
    <row r="89" spans="1:12" ht="22.5" customHeight="1">
      <c r="A89" s="863"/>
      <c r="B89" s="845"/>
      <c r="C89" s="914"/>
      <c r="D89" s="914"/>
      <c r="E89" s="863"/>
      <c r="F89" s="80" t="s">
        <v>440</v>
      </c>
      <c r="G89" s="81">
        <v>5950</v>
      </c>
      <c r="H89" s="863"/>
      <c r="I89" s="914"/>
      <c r="J89" s="845"/>
      <c r="K89" s="845"/>
      <c r="L89" s="1031"/>
    </row>
    <row r="90" spans="1:12" ht="66.75" customHeight="1">
      <c r="A90" s="79">
        <v>6</v>
      </c>
      <c r="B90" s="80" t="s">
        <v>509</v>
      </c>
      <c r="C90" s="81">
        <v>45000</v>
      </c>
      <c r="D90" s="81">
        <v>45000</v>
      </c>
      <c r="E90" s="79" t="s">
        <v>11</v>
      </c>
      <c r="F90" s="80" t="s">
        <v>510</v>
      </c>
      <c r="G90" s="81">
        <v>45000</v>
      </c>
      <c r="H90" s="80" t="s">
        <v>510</v>
      </c>
      <c r="I90" s="81">
        <v>45000</v>
      </c>
      <c r="J90" s="80" t="s">
        <v>29</v>
      </c>
      <c r="K90" s="80" t="s">
        <v>511</v>
      </c>
      <c r="L90" s="80" t="s">
        <v>512</v>
      </c>
    </row>
    <row r="91" spans="1:12" ht="66.75" customHeight="1">
      <c r="A91" s="79">
        <v>7</v>
      </c>
      <c r="B91" s="80" t="s">
        <v>513</v>
      </c>
      <c r="C91" s="81">
        <v>45000</v>
      </c>
      <c r="D91" s="81">
        <v>45000</v>
      </c>
      <c r="E91" s="79" t="s">
        <v>11</v>
      </c>
      <c r="F91" s="80" t="s">
        <v>514</v>
      </c>
      <c r="G91" s="81">
        <v>45000</v>
      </c>
      <c r="H91" s="80" t="s">
        <v>515</v>
      </c>
      <c r="I91" s="81">
        <v>45000</v>
      </c>
      <c r="J91" s="80" t="s">
        <v>29</v>
      </c>
      <c r="K91" s="80" t="s">
        <v>516</v>
      </c>
      <c r="L91" s="80" t="s">
        <v>512</v>
      </c>
    </row>
    <row r="92" spans="1:12" ht="66.75" customHeight="1">
      <c r="A92" s="79">
        <v>8</v>
      </c>
      <c r="B92" s="80" t="s">
        <v>517</v>
      </c>
      <c r="C92" s="81">
        <v>45000</v>
      </c>
      <c r="D92" s="81">
        <v>45000</v>
      </c>
      <c r="E92" s="79" t="s">
        <v>11</v>
      </c>
      <c r="F92" s="80" t="s">
        <v>518</v>
      </c>
      <c r="G92" s="81">
        <v>45000</v>
      </c>
      <c r="H92" s="80" t="s">
        <v>518</v>
      </c>
      <c r="I92" s="81">
        <v>45000</v>
      </c>
      <c r="J92" s="80" t="s">
        <v>29</v>
      </c>
      <c r="K92" s="80" t="s">
        <v>519</v>
      </c>
      <c r="L92" s="80" t="s">
        <v>512</v>
      </c>
    </row>
    <row r="93" spans="1:12" ht="66.75" customHeight="1">
      <c r="A93" s="79">
        <v>9</v>
      </c>
      <c r="B93" s="80" t="s">
        <v>520</v>
      </c>
      <c r="C93" s="81">
        <v>45000</v>
      </c>
      <c r="D93" s="81">
        <v>45000</v>
      </c>
      <c r="E93" s="79" t="s">
        <v>11</v>
      </c>
      <c r="F93" s="80" t="s">
        <v>521</v>
      </c>
      <c r="G93" s="81">
        <v>45000</v>
      </c>
      <c r="H93" s="80" t="s">
        <v>522</v>
      </c>
      <c r="I93" s="81">
        <v>45000</v>
      </c>
      <c r="J93" s="80" t="s">
        <v>29</v>
      </c>
      <c r="K93" s="80" t="s">
        <v>523</v>
      </c>
      <c r="L93" s="80" t="s">
        <v>512</v>
      </c>
    </row>
    <row r="94" spans="1:12" ht="66.75" customHeight="1">
      <c r="A94" s="79">
        <v>10</v>
      </c>
      <c r="B94" s="80" t="s">
        <v>524</v>
      </c>
      <c r="C94" s="81">
        <v>45000</v>
      </c>
      <c r="D94" s="81">
        <v>45000</v>
      </c>
      <c r="E94" s="79" t="s">
        <v>11</v>
      </c>
      <c r="F94" s="80" t="s">
        <v>525</v>
      </c>
      <c r="G94" s="81">
        <v>45000</v>
      </c>
      <c r="H94" s="80" t="s">
        <v>525</v>
      </c>
      <c r="I94" s="81">
        <v>45000</v>
      </c>
      <c r="J94" s="80" t="s">
        <v>29</v>
      </c>
      <c r="K94" s="80" t="s">
        <v>523</v>
      </c>
      <c r="L94" s="80" t="s">
        <v>512</v>
      </c>
    </row>
    <row r="95" spans="1:12" ht="66.75" customHeight="1">
      <c r="A95" s="79">
        <v>11</v>
      </c>
      <c r="B95" s="80" t="s">
        <v>526</v>
      </c>
      <c r="C95" s="81">
        <v>45000</v>
      </c>
      <c r="D95" s="81">
        <v>45000</v>
      </c>
      <c r="E95" s="79" t="s">
        <v>11</v>
      </c>
      <c r="F95" s="80" t="s">
        <v>527</v>
      </c>
      <c r="G95" s="81">
        <v>45000</v>
      </c>
      <c r="H95" s="80" t="s">
        <v>527</v>
      </c>
      <c r="I95" s="81">
        <v>45000</v>
      </c>
      <c r="J95" s="80" t="s">
        <v>29</v>
      </c>
      <c r="K95" s="80" t="s">
        <v>528</v>
      </c>
      <c r="L95" s="80" t="s">
        <v>512</v>
      </c>
    </row>
    <row r="96" spans="1:12" ht="66.75" customHeight="1">
      <c r="A96" s="79">
        <v>12</v>
      </c>
      <c r="B96" s="80" t="s">
        <v>529</v>
      </c>
      <c r="C96" s="81">
        <v>45000</v>
      </c>
      <c r="D96" s="81">
        <v>45000</v>
      </c>
      <c r="E96" s="79" t="s">
        <v>11</v>
      </c>
      <c r="F96" s="80" t="s">
        <v>530</v>
      </c>
      <c r="G96" s="81">
        <v>45000</v>
      </c>
      <c r="H96" s="80" t="s">
        <v>530</v>
      </c>
      <c r="I96" s="81">
        <v>45000</v>
      </c>
      <c r="J96" s="80" t="s">
        <v>29</v>
      </c>
      <c r="K96" s="80" t="s">
        <v>531</v>
      </c>
      <c r="L96" s="80" t="s">
        <v>512</v>
      </c>
    </row>
    <row r="97" spans="1:12" ht="66.75" customHeight="1">
      <c r="A97" s="79">
        <v>13</v>
      </c>
      <c r="B97" s="80" t="s">
        <v>532</v>
      </c>
      <c r="C97" s="81">
        <v>45000</v>
      </c>
      <c r="D97" s="81">
        <v>45000</v>
      </c>
      <c r="E97" s="79" t="s">
        <v>11</v>
      </c>
      <c r="F97" s="80" t="s">
        <v>533</v>
      </c>
      <c r="G97" s="81">
        <v>45000</v>
      </c>
      <c r="H97" s="80" t="s">
        <v>533</v>
      </c>
      <c r="I97" s="81">
        <v>45000</v>
      </c>
      <c r="J97" s="80" t="s">
        <v>29</v>
      </c>
      <c r="K97" s="80" t="s">
        <v>534</v>
      </c>
      <c r="L97" s="80" t="s">
        <v>512</v>
      </c>
    </row>
    <row r="98" spans="1:12" ht="66.75" customHeight="1">
      <c r="A98" s="79">
        <v>14</v>
      </c>
      <c r="B98" s="80" t="s">
        <v>535</v>
      </c>
      <c r="C98" s="81">
        <v>45000</v>
      </c>
      <c r="D98" s="81">
        <v>45000</v>
      </c>
      <c r="E98" s="79" t="s">
        <v>11</v>
      </c>
      <c r="F98" s="80" t="s">
        <v>536</v>
      </c>
      <c r="G98" s="81">
        <v>45000</v>
      </c>
      <c r="H98" s="80" t="s">
        <v>537</v>
      </c>
      <c r="I98" s="81">
        <v>45000</v>
      </c>
      <c r="J98" s="80" t="s">
        <v>29</v>
      </c>
      <c r="K98" s="80" t="s">
        <v>538</v>
      </c>
      <c r="L98" s="80" t="s">
        <v>512</v>
      </c>
    </row>
    <row r="99" spans="1:12" ht="101.25">
      <c r="A99" s="79">
        <v>15</v>
      </c>
      <c r="B99" s="80" t="s">
        <v>539</v>
      </c>
      <c r="C99" s="81">
        <v>45000</v>
      </c>
      <c r="D99" s="81">
        <v>45000</v>
      </c>
      <c r="E99" s="79" t="s">
        <v>11</v>
      </c>
      <c r="F99" s="80" t="s">
        <v>540</v>
      </c>
      <c r="G99" s="81">
        <v>45000</v>
      </c>
      <c r="H99" s="80" t="s">
        <v>541</v>
      </c>
      <c r="I99" s="81">
        <v>45000</v>
      </c>
      <c r="J99" s="80" t="s">
        <v>29</v>
      </c>
      <c r="K99" s="80" t="s">
        <v>542</v>
      </c>
      <c r="L99" s="80" t="s">
        <v>512</v>
      </c>
    </row>
    <row r="100" spans="1:12" ht="101.25">
      <c r="A100" s="79">
        <v>16</v>
      </c>
      <c r="B100" s="80" t="s">
        <v>543</v>
      </c>
      <c r="C100" s="81">
        <v>45000</v>
      </c>
      <c r="D100" s="81">
        <v>45000</v>
      </c>
      <c r="E100" s="79" t="s">
        <v>11</v>
      </c>
      <c r="F100" s="80" t="s">
        <v>544</v>
      </c>
      <c r="G100" s="81">
        <v>45000</v>
      </c>
      <c r="H100" s="80" t="s">
        <v>544</v>
      </c>
      <c r="I100" s="81">
        <v>45000</v>
      </c>
      <c r="J100" s="80" t="s">
        <v>29</v>
      </c>
      <c r="K100" s="80" t="s">
        <v>545</v>
      </c>
      <c r="L100" s="80" t="s">
        <v>512</v>
      </c>
    </row>
    <row r="101" spans="1:12" ht="89.25" customHeight="1">
      <c r="A101" s="79">
        <v>17</v>
      </c>
      <c r="B101" s="80" t="s">
        <v>546</v>
      </c>
      <c r="C101" s="81">
        <v>45000</v>
      </c>
      <c r="D101" s="81">
        <v>45000</v>
      </c>
      <c r="E101" s="79" t="s">
        <v>11</v>
      </c>
      <c r="F101" s="80" t="s">
        <v>547</v>
      </c>
      <c r="G101" s="81">
        <v>45000</v>
      </c>
      <c r="H101" s="80" t="s">
        <v>547</v>
      </c>
      <c r="I101" s="81">
        <v>45000</v>
      </c>
      <c r="J101" s="80" t="s">
        <v>29</v>
      </c>
      <c r="K101" s="80" t="s">
        <v>548</v>
      </c>
      <c r="L101" s="80" t="s">
        <v>512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45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45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453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51"/>
      <c r="L105" s="45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1004">
        <v>1</v>
      </c>
      <c r="B107" s="1163" t="s">
        <v>662</v>
      </c>
      <c r="C107" s="1023">
        <v>3480</v>
      </c>
      <c r="D107" s="1024">
        <f>(C107)</f>
        <v>3480</v>
      </c>
      <c r="E107" s="1025" t="s">
        <v>118</v>
      </c>
      <c r="F107" s="148" t="s">
        <v>663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664</v>
      </c>
      <c r="L107" s="463">
        <v>46055</v>
      </c>
    </row>
    <row r="108" spans="1:12" ht="18.75">
      <c r="A108" s="1005"/>
      <c r="B108" s="1008"/>
      <c r="C108" s="1011"/>
      <c r="D108" s="1014"/>
      <c r="E108" s="1017"/>
      <c r="F108" s="148" t="s">
        <v>635</v>
      </c>
      <c r="G108" s="152">
        <v>3550</v>
      </c>
      <c r="H108" s="148"/>
      <c r="I108" s="153"/>
      <c r="J108" s="145"/>
      <c r="K108" s="148"/>
      <c r="L108" s="463"/>
    </row>
    <row r="109" spans="1:12" ht="18.75">
      <c r="A109" s="1006"/>
      <c r="B109" s="1009"/>
      <c r="C109" s="1012"/>
      <c r="D109" s="1015"/>
      <c r="E109" s="1018"/>
      <c r="F109" s="148" t="s">
        <v>665</v>
      </c>
      <c r="G109" s="152">
        <v>3700</v>
      </c>
      <c r="H109" s="148"/>
      <c r="I109" s="153"/>
      <c r="J109" s="145"/>
      <c r="K109" s="148"/>
      <c r="L109" s="463"/>
    </row>
    <row r="110" spans="1:12" ht="18.75">
      <c r="A110" s="1150">
        <v>2</v>
      </c>
      <c r="B110" s="1153" t="s">
        <v>666</v>
      </c>
      <c r="C110" s="1156">
        <v>3000</v>
      </c>
      <c r="D110" s="1013">
        <f>(C110)</f>
        <v>3000</v>
      </c>
      <c r="E110" s="1160" t="s">
        <v>118</v>
      </c>
      <c r="F110" s="148" t="s">
        <v>667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668</v>
      </c>
      <c r="L110" s="463">
        <v>46072</v>
      </c>
    </row>
    <row r="111" spans="1:12" ht="18.75">
      <c r="A111" s="1151"/>
      <c r="B111" s="1154"/>
      <c r="C111" s="1157"/>
      <c r="D111" s="1014"/>
      <c r="E111" s="1161"/>
      <c r="F111" s="148" t="s">
        <v>669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152"/>
      <c r="B112" s="1155"/>
      <c r="C112" s="1158"/>
      <c r="D112" s="1159"/>
      <c r="E112" s="1162"/>
      <c r="F112" s="148" t="s">
        <v>670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671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672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548" t="s">
        <v>623</v>
      </c>
      <c r="L113" s="463">
        <v>46080</v>
      </c>
    </row>
    <row r="114" spans="1:12" ht="37.5">
      <c r="A114" s="154">
        <v>4</v>
      </c>
      <c r="B114" s="145" t="s">
        <v>671</v>
      </c>
      <c r="C114" s="146">
        <v>45000</v>
      </c>
      <c r="D114" s="146">
        <f t="shared" si="6"/>
        <v>45000</v>
      </c>
      <c r="E114" s="147" t="s">
        <v>118</v>
      </c>
      <c r="F114" s="145" t="s">
        <v>673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548" t="s">
        <v>674</v>
      </c>
      <c r="L114" s="463">
        <v>46080</v>
      </c>
    </row>
    <row r="115" spans="1:12" ht="37.5">
      <c r="A115" s="154">
        <v>5</v>
      </c>
      <c r="B115" s="145" t="s">
        <v>671</v>
      </c>
      <c r="C115" s="146">
        <v>45000</v>
      </c>
      <c r="D115" s="146">
        <f t="shared" si="6"/>
        <v>45000</v>
      </c>
      <c r="E115" s="147" t="s">
        <v>118</v>
      </c>
      <c r="F115" s="145" t="s">
        <v>675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548" t="s">
        <v>676</v>
      </c>
      <c r="L115" s="463">
        <v>46080</v>
      </c>
    </row>
    <row r="116" spans="1:12" ht="37.5">
      <c r="A116" s="154">
        <v>6</v>
      </c>
      <c r="B116" s="145" t="s">
        <v>671</v>
      </c>
      <c r="C116" s="146">
        <v>45000</v>
      </c>
      <c r="D116" s="146">
        <f t="shared" si="6"/>
        <v>45000</v>
      </c>
      <c r="E116" s="147" t="s">
        <v>118</v>
      </c>
      <c r="F116" s="145" t="s">
        <v>677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548" t="s">
        <v>678</v>
      </c>
      <c r="L116" s="463">
        <v>46080</v>
      </c>
    </row>
    <row r="117" spans="1:12" ht="37.5">
      <c r="A117" s="154">
        <v>7</v>
      </c>
      <c r="B117" s="145" t="s">
        <v>671</v>
      </c>
      <c r="C117" s="146">
        <v>45000</v>
      </c>
      <c r="D117" s="146">
        <f t="shared" si="6"/>
        <v>45000</v>
      </c>
      <c r="E117" s="147" t="s">
        <v>118</v>
      </c>
      <c r="F117" s="145" t="s">
        <v>679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548" t="s">
        <v>680</v>
      </c>
      <c r="L117" s="463">
        <v>46080</v>
      </c>
    </row>
    <row r="118" spans="1:12" ht="37.5">
      <c r="A118" s="154">
        <v>8</v>
      </c>
      <c r="B118" s="145" t="s">
        <v>671</v>
      </c>
      <c r="C118" s="146">
        <v>45000</v>
      </c>
      <c r="D118" s="146">
        <f t="shared" si="6"/>
        <v>45000</v>
      </c>
      <c r="E118" s="147" t="s">
        <v>118</v>
      </c>
      <c r="F118" s="145" t="s">
        <v>681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548" t="s">
        <v>682</v>
      </c>
      <c r="L118" s="463">
        <v>46080</v>
      </c>
    </row>
    <row r="119" spans="1:12" ht="37.5">
      <c r="A119" s="154">
        <v>9</v>
      </c>
      <c r="B119" s="145" t="s">
        <v>671</v>
      </c>
      <c r="C119" s="146">
        <v>45000</v>
      </c>
      <c r="D119" s="146">
        <f t="shared" si="6"/>
        <v>45000</v>
      </c>
      <c r="E119" s="147" t="s">
        <v>118</v>
      </c>
      <c r="F119" s="145" t="s">
        <v>683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548" t="s">
        <v>684</v>
      </c>
      <c r="L119" s="463">
        <v>46080</v>
      </c>
    </row>
    <row r="120" spans="1:12" ht="37.5">
      <c r="A120" s="154">
        <v>10</v>
      </c>
      <c r="B120" s="145" t="s">
        <v>671</v>
      </c>
      <c r="C120" s="146">
        <v>45000</v>
      </c>
      <c r="D120" s="146">
        <f t="shared" si="6"/>
        <v>45000</v>
      </c>
      <c r="E120" s="147" t="s">
        <v>118</v>
      </c>
      <c r="F120" s="145" t="s">
        <v>685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548" t="s">
        <v>686</v>
      </c>
      <c r="L120" s="463">
        <v>46080</v>
      </c>
    </row>
    <row r="121" spans="1:12" ht="37.5">
      <c r="A121" s="154">
        <v>11</v>
      </c>
      <c r="B121" s="145" t="s">
        <v>671</v>
      </c>
      <c r="C121" s="146">
        <v>45000</v>
      </c>
      <c r="D121" s="146">
        <f t="shared" si="6"/>
        <v>45000</v>
      </c>
      <c r="E121" s="147" t="s">
        <v>118</v>
      </c>
      <c r="F121" s="145" t="s">
        <v>687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548" t="s">
        <v>688</v>
      </c>
      <c r="L121" s="463">
        <v>46080</v>
      </c>
    </row>
    <row r="122" spans="1:12" ht="37.5">
      <c r="A122" s="154">
        <v>12</v>
      </c>
      <c r="B122" s="145" t="s">
        <v>671</v>
      </c>
      <c r="C122" s="146">
        <v>45000</v>
      </c>
      <c r="D122" s="146">
        <f t="shared" si="6"/>
        <v>45000</v>
      </c>
      <c r="E122" s="147" t="s">
        <v>118</v>
      </c>
      <c r="F122" s="145" t="s">
        <v>689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548" t="s">
        <v>690</v>
      </c>
      <c r="L122" s="463">
        <v>46080</v>
      </c>
    </row>
    <row r="123" spans="1:12" ht="37.5">
      <c r="A123" s="154">
        <v>13</v>
      </c>
      <c r="B123" s="145" t="s">
        <v>671</v>
      </c>
      <c r="C123" s="146">
        <v>45000</v>
      </c>
      <c r="D123" s="146">
        <f t="shared" si="6"/>
        <v>45000</v>
      </c>
      <c r="E123" s="147" t="s">
        <v>118</v>
      </c>
      <c r="F123" s="145" t="s">
        <v>691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548" t="s">
        <v>692</v>
      </c>
      <c r="L123" s="463">
        <v>46080</v>
      </c>
    </row>
    <row r="124" spans="1:12" ht="37.5">
      <c r="A124" s="154">
        <v>14</v>
      </c>
      <c r="B124" s="145" t="s">
        <v>671</v>
      </c>
      <c r="C124" s="146">
        <v>45000</v>
      </c>
      <c r="D124" s="146">
        <f t="shared" si="6"/>
        <v>45000</v>
      </c>
      <c r="E124" s="147" t="s">
        <v>118</v>
      </c>
      <c r="F124" s="145" t="s">
        <v>693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548" t="s">
        <v>694</v>
      </c>
      <c r="L124" s="463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45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453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51"/>
      <c r="L127" s="45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45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45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453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51"/>
      <c r="L132" s="45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720">
        <v>1</v>
      </c>
      <c r="B134" s="1147" t="s">
        <v>853</v>
      </c>
      <c r="C134" s="1148">
        <v>3224</v>
      </c>
      <c r="D134" s="1148">
        <v>3224</v>
      </c>
      <c r="E134" s="1149" t="s">
        <v>118</v>
      </c>
      <c r="F134" s="204" t="s">
        <v>854</v>
      </c>
      <c r="G134" s="200">
        <v>3224</v>
      </c>
      <c r="H134" s="199" t="s">
        <v>854</v>
      </c>
      <c r="I134" s="200">
        <v>3224</v>
      </c>
      <c r="J134" s="199" t="s">
        <v>785</v>
      </c>
      <c r="K134" s="199" t="s">
        <v>855</v>
      </c>
      <c r="L134" s="201">
        <v>244385</v>
      </c>
    </row>
    <row r="135" spans="1:12" s="42" customFormat="1" ht="21">
      <c r="A135" s="720"/>
      <c r="B135" s="1147"/>
      <c r="C135" s="1148"/>
      <c r="D135" s="1148"/>
      <c r="E135" s="1149"/>
      <c r="F135" s="560" t="s">
        <v>850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720"/>
      <c r="B136" s="1147"/>
      <c r="C136" s="1148"/>
      <c r="D136" s="1148"/>
      <c r="E136" s="1149"/>
      <c r="F136" s="536" t="s">
        <v>832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45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45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453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51"/>
      <c r="L140" s="45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1002</v>
      </c>
      <c r="C142" s="219">
        <v>550</v>
      </c>
      <c r="D142" s="219">
        <v>550</v>
      </c>
      <c r="E142" s="220" t="s">
        <v>118</v>
      </c>
      <c r="F142" s="218" t="s">
        <v>1003</v>
      </c>
      <c r="G142" s="219">
        <v>550</v>
      </c>
      <c r="H142" s="220" t="s">
        <v>1004</v>
      </c>
      <c r="I142" s="219">
        <v>550</v>
      </c>
      <c r="J142" s="218" t="s">
        <v>910</v>
      </c>
      <c r="K142" s="218" t="s">
        <v>1005</v>
      </c>
      <c r="L142" s="562">
        <v>25246</v>
      </c>
    </row>
    <row r="143" spans="1:12" ht="63">
      <c r="A143" s="236"/>
      <c r="B143" s="224"/>
      <c r="C143" s="225"/>
      <c r="D143" s="225"/>
      <c r="E143" s="226"/>
      <c r="F143" s="224" t="s">
        <v>1006</v>
      </c>
      <c r="G143" s="225">
        <v>650</v>
      </c>
      <c r="H143" s="226"/>
      <c r="I143" s="225"/>
      <c r="J143" s="224"/>
      <c r="K143" s="224"/>
      <c r="L143" s="563"/>
    </row>
    <row r="144" spans="1:12" ht="42">
      <c r="A144" s="236"/>
      <c r="B144" s="224"/>
      <c r="C144" s="225"/>
      <c r="D144" s="225"/>
      <c r="E144" s="226"/>
      <c r="F144" s="224" t="s">
        <v>1007</v>
      </c>
      <c r="G144" s="225">
        <v>685</v>
      </c>
      <c r="H144" s="226"/>
      <c r="I144" s="225"/>
      <c r="J144" s="224"/>
      <c r="K144" s="224"/>
      <c r="L144" s="563"/>
    </row>
    <row r="145" spans="1:12" ht="42">
      <c r="A145" s="273">
        <v>2</v>
      </c>
      <c r="B145" s="218" t="s">
        <v>1008</v>
      </c>
      <c r="C145" s="219">
        <v>650</v>
      </c>
      <c r="D145" s="219">
        <v>650</v>
      </c>
      <c r="E145" s="220" t="s">
        <v>118</v>
      </c>
      <c r="F145" s="218" t="s">
        <v>1009</v>
      </c>
      <c r="G145" s="247">
        <v>650</v>
      </c>
      <c r="H145" s="220" t="s">
        <v>1010</v>
      </c>
      <c r="I145" s="247">
        <v>650</v>
      </c>
      <c r="J145" s="218" t="s">
        <v>910</v>
      </c>
      <c r="K145" s="218" t="s">
        <v>1011</v>
      </c>
      <c r="L145" s="562">
        <v>25246</v>
      </c>
    </row>
    <row r="146" spans="1:12" ht="42">
      <c r="A146" s="236"/>
      <c r="B146" s="224"/>
      <c r="C146" s="225"/>
      <c r="D146" s="225"/>
      <c r="E146" s="226"/>
      <c r="F146" s="224" t="s">
        <v>1012</v>
      </c>
      <c r="G146" s="250">
        <v>812</v>
      </c>
      <c r="H146" s="226"/>
      <c r="I146" s="250"/>
      <c r="J146" s="224"/>
      <c r="K146" s="224"/>
      <c r="L146" s="563"/>
    </row>
    <row r="147" spans="1:12" ht="21">
      <c r="A147" s="274"/>
      <c r="B147" s="240"/>
      <c r="C147" s="241"/>
      <c r="D147" s="241"/>
      <c r="E147" s="242"/>
      <c r="F147" s="240" t="s">
        <v>1013</v>
      </c>
      <c r="G147" s="253">
        <v>975</v>
      </c>
      <c r="H147" s="242"/>
      <c r="I147" s="253"/>
      <c r="J147" s="240"/>
      <c r="K147" s="240"/>
      <c r="L147" s="564"/>
    </row>
    <row r="148" spans="1:12" ht="42">
      <c r="A148" s="30">
        <v>3</v>
      </c>
      <c r="B148" s="33" t="s">
        <v>1014</v>
      </c>
      <c r="C148" s="177">
        <v>15000</v>
      </c>
      <c r="D148" s="177">
        <v>15000</v>
      </c>
      <c r="E148" s="34" t="s">
        <v>118</v>
      </c>
      <c r="F148" s="33" t="s">
        <v>1015</v>
      </c>
      <c r="G148" s="177">
        <v>15000</v>
      </c>
      <c r="H148" s="33" t="s">
        <v>1015</v>
      </c>
      <c r="I148" s="177">
        <v>15000</v>
      </c>
      <c r="J148" s="33" t="s">
        <v>29</v>
      </c>
      <c r="K148" s="195" t="s">
        <v>1016</v>
      </c>
      <c r="L148" s="471">
        <v>244407</v>
      </c>
    </row>
    <row r="149" spans="1:12" ht="42">
      <c r="A149" s="27">
        <v>4</v>
      </c>
      <c r="B149" s="3" t="s">
        <v>1014</v>
      </c>
      <c r="C149" s="4">
        <v>15000</v>
      </c>
      <c r="D149" s="4">
        <v>15000</v>
      </c>
      <c r="E149" s="2" t="s">
        <v>118</v>
      </c>
      <c r="F149" s="3" t="s">
        <v>1017</v>
      </c>
      <c r="G149" s="4">
        <v>15000</v>
      </c>
      <c r="H149" s="3" t="s">
        <v>1017</v>
      </c>
      <c r="I149" s="4">
        <v>15000</v>
      </c>
      <c r="J149" s="3" t="s">
        <v>29</v>
      </c>
      <c r="K149" s="195" t="s">
        <v>1018</v>
      </c>
      <c r="L149" s="471">
        <v>244407</v>
      </c>
    </row>
    <row r="150" spans="1:12" ht="42">
      <c r="A150" s="7">
        <v>5</v>
      </c>
      <c r="B150" s="3" t="s">
        <v>1014</v>
      </c>
      <c r="C150" s="4">
        <v>15000</v>
      </c>
      <c r="D150" s="4">
        <v>15000</v>
      </c>
      <c r="E150" s="2" t="s">
        <v>118</v>
      </c>
      <c r="F150" s="3" t="s">
        <v>1019</v>
      </c>
      <c r="G150" s="4">
        <v>15000</v>
      </c>
      <c r="H150" s="3" t="s">
        <v>1019</v>
      </c>
      <c r="I150" s="4">
        <v>15000</v>
      </c>
      <c r="J150" s="3" t="s">
        <v>29</v>
      </c>
      <c r="K150" s="195" t="s">
        <v>1020</v>
      </c>
      <c r="L150" s="471">
        <v>244407</v>
      </c>
    </row>
    <row r="151" spans="1:12" ht="42">
      <c r="A151" s="27">
        <v>6</v>
      </c>
      <c r="B151" s="3" t="s">
        <v>1014</v>
      </c>
      <c r="C151" s="4">
        <v>15000</v>
      </c>
      <c r="D151" s="4">
        <v>15000</v>
      </c>
      <c r="E151" s="2" t="s">
        <v>118</v>
      </c>
      <c r="F151" s="3" t="s">
        <v>1021</v>
      </c>
      <c r="G151" s="4">
        <v>15000</v>
      </c>
      <c r="H151" s="3" t="s">
        <v>1021</v>
      </c>
      <c r="I151" s="4">
        <v>15000</v>
      </c>
      <c r="J151" s="3" t="s">
        <v>29</v>
      </c>
      <c r="K151" s="195" t="s">
        <v>1022</v>
      </c>
      <c r="L151" s="471">
        <v>244407</v>
      </c>
    </row>
    <row r="152" spans="1:12" ht="42">
      <c r="A152" s="7">
        <v>7</v>
      </c>
      <c r="B152" s="3" t="s">
        <v>1014</v>
      </c>
      <c r="C152" s="4">
        <v>15000</v>
      </c>
      <c r="D152" s="4">
        <v>15000</v>
      </c>
      <c r="E152" s="2" t="s">
        <v>118</v>
      </c>
      <c r="F152" s="3" t="s">
        <v>1023</v>
      </c>
      <c r="G152" s="4">
        <v>15000</v>
      </c>
      <c r="H152" s="3" t="s">
        <v>1023</v>
      </c>
      <c r="I152" s="4">
        <v>15000</v>
      </c>
      <c r="J152" s="3" t="s">
        <v>29</v>
      </c>
      <c r="K152" s="195" t="s">
        <v>1024</v>
      </c>
      <c r="L152" s="471">
        <v>244407</v>
      </c>
    </row>
    <row r="153" spans="1:12" ht="42">
      <c r="A153" s="27">
        <v>8</v>
      </c>
      <c r="B153" s="3" t="s">
        <v>1014</v>
      </c>
      <c r="C153" s="4">
        <v>15000</v>
      </c>
      <c r="D153" s="4">
        <v>15000</v>
      </c>
      <c r="E153" s="2" t="s">
        <v>118</v>
      </c>
      <c r="F153" s="3" t="s">
        <v>1025</v>
      </c>
      <c r="G153" s="4">
        <v>15000</v>
      </c>
      <c r="H153" s="3" t="s">
        <v>1025</v>
      </c>
      <c r="I153" s="4">
        <v>15000</v>
      </c>
      <c r="J153" s="3" t="s">
        <v>29</v>
      </c>
      <c r="K153" s="195" t="s">
        <v>1026</v>
      </c>
      <c r="L153" s="471">
        <v>244407</v>
      </c>
    </row>
    <row r="154" spans="1:12" ht="42">
      <c r="A154" s="7">
        <v>9</v>
      </c>
      <c r="B154" s="3" t="s">
        <v>1014</v>
      </c>
      <c r="C154" s="4">
        <v>15000</v>
      </c>
      <c r="D154" s="4">
        <v>15000</v>
      </c>
      <c r="E154" s="2" t="s">
        <v>118</v>
      </c>
      <c r="F154" s="3" t="s">
        <v>1027</v>
      </c>
      <c r="G154" s="4">
        <v>15000</v>
      </c>
      <c r="H154" s="3" t="s">
        <v>1027</v>
      </c>
      <c r="I154" s="4">
        <v>15000</v>
      </c>
      <c r="J154" s="3" t="s">
        <v>29</v>
      </c>
      <c r="K154" s="195" t="s">
        <v>1028</v>
      </c>
      <c r="L154" s="471">
        <v>244407</v>
      </c>
    </row>
    <row r="155" spans="1:12" ht="42">
      <c r="A155" s="27">
        <v>10</v>
      </c>
      <c r="B155" s="3" t="s">
        <v>1014</v>
      </c>
      <c r="C155" s="4">
        <v>15000</v>
      </c>
      <c r="D155" s="4">
        <v>15000</v>
      </c>
      <c r="E155" s="2" t="s">
        <v>118</v>
      </c>
      <c r="F155" s="3" t="s">
        <v>1029</v>
      </c>
      <c r="G155" s="4">
        <v>15000</v>
      </c>
      <c r="H155" s="3" t="s">
        <v>1029</v>
      </c>
      <c r="I155" s="4">
        <v>15000</v>
      </c>
      <c r="J155" s="3" t="s">
        <v>29</v>
      </c>
      <c r="K155" s="195" t="s">
        <v>1030</v>
      </c>
      <c r="L155" s="471">
        <v>244407</v>
      </c>
    </row>
    <row r="156" spans="1:12" ht="42">
      <c r="A156" s="7">
        <v>11</v>
      </c>
      <c r="B156" s="3" t="s">
        <v>1014</v>
      </c>
      <c r="C156" s="4">
        <v>15000</v>
      </c>
      <c r="D156" s="4">
        <v>15000</v>
      </c>
      <c r="E156" s="2" t="s">
        <v>118</v>
      </c>
      <c r="F156" s="3" t="s">
        <v>1031</v>
      </c>
      <c r="G156" s="4">
        <v>15000</v>
      </c>
      <c r="H156" s="3" t="s">
        <v>1031</v>
      </c>
      <c r="I156" s="4">
        <v>15000</v>
      </c>
      <c r="J156" s="3" t="s">
        <v>29</v>
      </c>
      <c r="K156" s="195" t="s">
        <v>1032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45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453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51"/>
      <c r="L159" s="45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876">
        <v>1</v>
      </c>
      <c r="B161" s="1144" t="s">
        <v>1186</v>
      </c>
      <c r="C161" s="992">
        <v>38520</v>
      </c>
      <c r="D161" s="992">
        <v>38520</v>
      </c>
      <c r="E161" s="1145" t="s">
        <v>118</v>
      </c>
      <c r="F161" s="281" t="s">
        <v>1187</v>
      </c>
      <c r="G161" s="1142">
        <v>38520</v>
      </c>
      <c r="H161" s="870" t="s">
        <v>1187</v>
      </c>
      <c r="I161" s="972">
        <v>38520</v>
      </c>
      <c r="J161" s="965" t="s">
        <v>287</v>
      </c>
      <c r="K161" s="965" t="s">
        <v>1188</v>
      </c>
      <c r="L161" s="1141">
        <v>244405</v>
      </c>
    </row>
    <row r="162" spans="1:12" ht="40.5">
      <c r="A162" s="877"/>
      <c r="B162" s="1144"/>
      <c r="C162" s="992"/>
      <c r="D162" s="992"/>
      <c r="E162" s="884"/>
      <c r="F162" s="304" t="s">
        <v>1189</v>
      </c>
      <c r="G162" s="983"/>
      <c r="H162" s="871"/>
      <c r="I162" s="972"/>
      <c r="J162" s="965"/>
      <c r="K162" s="965"/>
      <c r="L162" s="1141"/>
    </row>
    <row r="163" spans="1:12" ht="60.75">
      <c r="A163" s="878"/>
      <c r="B163" s="1144"/>
      <c r="C163" s="992"/>
      <c r="D163" s="992"/>
      <c r="E163" s="1146"/>
      <c r="F163" s="561" t="s">
        <v>1190</v>
      </c>
      <c r="G163" s="1143"/>
      <c r="H163" s="872"/>
      <c r="I163" s="972"/>
      <c r="J163" s="965"/>
      <c r="K163" s="965"/>
      <c r="L163" s="1141"/>
    </row>
    <row r="164" spans="1:12" ht="40.5">
      <c r="A164" s="56">
        <v>2</v>
      </c>
      <c r="B164" s="74" t="s">
        <v>1191</v>
      </c>
      <c r="C164" s="296">
        <v>30000</v>
      </c>
      <c r="D164" s="171">
        <v>30000</v>
      </c>
      <c r="E164" s="61" t="s">
        <v>118</v>
      </c>
      <c r="F164" s="329" t="s">
        <v>1192</v>
      </c>
      <c r="G164" s="170">
        <v>30000</v>
      </c>
      <c r="H164" s="297" t="s">
        <v>1192</v>
      </c>
      <c r="I164" s="171">
        <v>30000</v>
      </c>
      <c r="J164" s="97" t="s">
        <v>287</v>
      </c>
      <c r="K164" s="328" t="s">
        <v>1193</v>
      </c>
      <c r="L164" s="565">
        <v>244407</v>
      </c>
    </row>
    <row r="165" spans="1:12" ht="40.5">
      <c r="A165" s="280">
        <v>3</v>
      </c>
      <c r="B165" s="297" t="s">
        <v>1191</v>
      </c>
      <c r="C165" s="157">
        <v>30000</v>
      </c>
      <c r="D165" s="170">
        <v>30000</v>
      </c>
      <c r="E165" s="61" t="s">
        <v>118</v>
      </c>
      <c r="F165" s="329" t="s">
        <v>1194</v>
      </c>
      <c r="G165" s="170">
        <v>30000</v>
      </c>
      <c r="H165" s="297" t="s">
        <v>1194</v>
      </c>
      <c r="I165" s="170">
        <v>30000</v>
      </c>
      <c r="J165" s="80" t="s">
        <v>287</v>
      </c>
      <c r="K165" s="460" t="s">
        <v>1195</v>
      </c>
      <c r="L165" s="566">
        <v>244407</v>
      </c>
    </row>
    <row r="166" spans="1:12" ht="40.5">
      <c r="A166" s="56">
        <v>4</v>
      </c>
      <c r="B166" s="62" t="s">
        <v>1191</v>
      </c>
      <c r="C166" s="157">
        <v>30000</v>
      </c>
      <c r="D166" s="170">
        <v>30000</v>
      </c>
      <c r="E166" s="61" t="s">
        <v>118</v>
      </c>
      <c r="F166" s="329" t="s">
        <v>1196</v>
      </c>
      <c r="G166" s="170">
        <v>30000</v>
      </c>
      <c r="H166" s="297" t="s">
        <v>1196</v>
      </c>
      <c r="I166" s="170">
        <v>30000</v>
      </c>
      <c r="J166" s="80" t="s">
        <v>287</v>
      </c>
      <c r="K166" s="460" t="s">
        <v>1197</v>
      </c>
      <c r="L166" s="566">
        <v>244407</v>
      </c>
    </row>
    <row r="167" spans="1:12" ht="40.5">
      <c r="A167" s="280">
        <v>5</v>
      </c>
      <c r="B167" s="58" t="s">
        <v>1191</v>
      </c>
      <c r="C167" s="157">
        <v>30000</v>
      </c>
      <c r="D167" s="170">
        <v>30000</v>
      </c>
      <c r="E167" s="61" t="s">
        <v>118</v>
      </c>
      <c r="F167" s="329" t="s">
        <v>1198</v>
      </c>
      <c r="G167" s="170">
        <v>30000</v>
      </c>
      <c r="H167" s="297" t="s">
        <v>1198</v>
      </c>
      <c r="I167" s="170">
        <v>30000</v>
      </c>
      <c r="J167" s="80" t="s">
        <v>287</v>
      </c>
      <c r="K167" s="460" t="s">
        <v>1199</v>
      </c>
      <c r="L167" s="566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3"/>
      <c r="L168" s="45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453"/>
    </row>
  </sheetData>
  <mergeCells count="10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724" t="s">
        <v>136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539" t="s">
        <v>8</v>
      </c>
      <c r="K3" s="1047" t="s">
        <v>9</v>
      </c>
      <c r="L3" s="1048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958"/>
      <c r="B43" s="1220"/>
      <c r="C43" s="701"/>
      <c r="D43" s="701"/>
      <c r="E43" s="698"/>
      <c r="F43" s="3"/>
      <c r="G43" s="28"/>
      <c r="H43" s="3"/>
      <c r="I43" s="14"/>
      <c r="J43" s="3"/>
      <c r="K43" s="3"/>
      <c r="L43" s="450"/>
    </row>
    <row r="44" spans="1:12" ht="21" hidden="1">
      <c r="A44" s="730"/>
      <c r="B44" s="1221"/>
      <c r="C44" s="702"/>
      <c r="D44" s="702"/>
      <c r="E44" s="699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1"/>
      <c r="B45" s="1222"/>
      <c r="C45" s="703"/>
      <c r="D45" s="703"/>
      <c r="E45" s="700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575" t="s">
        <v>1263</v>
      </c>
      <c r="C50" s="443">
        <v>78000</v>
      </c>
      <c r="D50" s="443">
        <v>78000</v>
      </c>
      <c r="E50" s="443" t="s">
        <v>118</v>
      </c>
      <c r="F50" s="519" t="s">
        <v>1264</v>
      </c>
      <c r="G50" s="443">
        <v>78000</v>
      </c>
      <c r="H50" s="519" t="s">
        <v>1264</v>
      </c>
      <c r="I50" s="443">
        <v>78000</v>
      </c>
      <c r="J50" s="440" t="s">
        <v>29</v>
      </c>
      <c r="K50" s="452" t="s">
        <v>1332</v>
      </c>
      <c r="L50" s="441" t="s">
        <v>1333</v>
      </c>
    </row>
    <row r="51" spans="1:12" ht="84">
      <c r="A51" s="436">
        <v>2</v>
      </c>
      <c r="B51" s="575" t="s">
        <v>1263</v>
      </c>
      <c r="C51" s="443">
        <v>78000</v>
      </c>
      <c r="D51" s="443">
        <v>78000</v>
      </c>
      <c r="E51" s="443" t="s">
        <v>118</v>
      </c>
      <c r="F51" s="519" t="s">
        <v>1267</v>
      </c>
      <c r="G51" s="443">
        <v>78000</v>
      </c>
      <c r="H51" s="519" t="s">
        <v>1267</v>
      </c>
      <c r="I51" s="443">
        <v>78000</v>
      </c>
      <c r="J51" s="440" t="s">
        <v>29</v>
      </c>
      <c r="K51" s="452" t="s">
        <v>1334</v>
      </c>
      <c r="L51" s="441" t="s">
        <v>1333</v>
      </c>
    </row>
    <row r="52" spans="1:12" ht="84">
      <c r="A52" s="436">
        <v>3</v>
      </c>
      <c r="B52" s="575" t="s">
        <v>1263</v>
      </c>
      <c r="C52" s="443">
        <v>78000</v>
      </c>
      <c r="D52" s="443">
        <v>78000</v>
      </c>
      <c r="E52" s="443" t="s">
        <v>118</v>
      </c>
      <c r="F52" s="519" t="s">
        <v>1270</v>
      </c>
      <c r="G52" s="443">
        <v>78000</v>
      </c>
      <c r="H52" s="519" t="s">
        <v>1270</v>
      </c>
      <c r="I52" s="443">
        <v>78000</v>
      </c>
      <c r="J52" s="440" t="s">
        <v>29</v>
      </c>
      <c r="K52" s="452" t="s">
        <v>1335</v>
      </c>
      <c r="L52" s="441" t="s">
        <v>1333</v>
      </c>
    </row>
    <row r="53" spans="1:12" ht="84">
      <c r="A53" s="436">
        <v>4</v>
      </c>
      <c r="B53" s="575" t="s">
        <v>1263</v>
      </c>
      <c r="C53" s="443">
        <v>78000</v>
      </c>
      <c r="D53" s="443">
        <v>78000</v>
      </c>
      <c r="E53" s="443" t="s">
        <v>118</v>
      </c>
      <c r="F53" s="519" t="s">
        <v>1336</v>
      </c>
      <c r="G53" s="443">
        <v>78000</v>
      </c>
      <c r="H53" s="519" t="s">
        <v>1336</v>
      </c>
      <c r="I53" s="443">
        <v>78000</v>
      </c>
      <c r="J53" s="440" t="s">
        <v>29</v>
      </c>
      <c r="K53" s="452" t="s">
        <v>1337</v>
      </c>
      <c r="L53" s="441" t="s">
        <v>1333</v>
      </c>
    </row>
    <row r="54" spans="1:12" ht="84">
      <c r="A54" s="436">
        <v>5</v>
      </c>
      <c r="B54" s="575" t="s">
        <v>1263</v>
      </c>
      <c r="C54" s="443">
        <v>78000</v>
      </c>
      <c r="D54" s="443">
        <v>78000</v>
      </c>
      <c r="E54" s="443" t="s">
        <v>118</v>
      </c>
      <c r="F54" s="519" t="s">
        <v>1272</v>
      </c>
      <c r="G54" s="443">
        <v>78000</v>
      </c>
      <c r="H54" s="519" t="s">
        <v>1272</v>
      </c>
      <c r="I54" s="443">
        <v>78000</v>
      </c>
      <c r="J54" s="440" t="s">
        <v>29</v>
      </c>
      <c r="K54" s="452" t="s">
        <v>1338</v>
      </c>
      <c r="L54" s="441" t="s">
        <v>1333</v>
      </c>
    </row>
    <row r="55" spans="1:12" ht="84">
      <c r="A55" s="436">
        <v>6</v>
      </c>
      <c r="B55" s="575" t="s">
        <v>1263</v>
      </c>
      <c r="C55" s="443">
        <v>78000</v>
      </c>
      <c r="D55" s="443">
        <v>78000</v>
      </c>
      <c r="E55" s="443" t="s">
        <v>118</v>
      </c>
      <c r="F55" s="519" t="s">
        <v>1321</v>
      </c>
      <c r="G55" s="443">
        <v>78000</v>
      </c>
      <c r="H55" s="519" t="s">
        <v>1321</v>
      </c>
      <c r="I55" s="443">
        <v>78000</v>
      </c>
      <c r="J55" s="440" t="s">
        <v>29</v>
      </c>
      <c r="K55" s="452" t="s">
        <v>1339</v>
      </c>
      <c r="L55" s="441" t="s">
        <v>1333</v>
      </c>
    </row>
    <row r="56" spans="1:12" ht="84">
      <c r="A56" s="436">
        <v>7</v>
      </c>
      <c r="B56" s="575" t="s">
        <v>1280</v>
      </c>
      <c r="C56" s="443">
        <v>78000</v>
      </c>
      <c r="D56" s="443">
        <v>78000</v>
      </c>
      <c r="E56" s="443" t="s">
        <v>118</v>
      </c>
      <c r="F56" s="519" t="s">
        <v>1281</v>
      </c>
      <c r="G56" s="443">
        <v>78000</v>
      </c>
      <c r="H56" s="519" t="s">
        <v>1281</v>
      </c>
      <c r="I56" s="443">
        <v>78000</v>
      </c>
      <c r="J56" s="440" t="s">
        <v>29</v>
      </c>
      <c r="K56" s="452" t="s">
        <v>1340</v>
      </c>
      <c r="L56" s="441" t="s">
        <v>1333</v>
      </c>
    </row>
    <row r="57" spans="1:12" ht="23.25" customHeight="1">
      <c r="A57" s="436">
        <v>8</v>
      </c>
      <c r="B57" s="575" t="s">
        <v>1280</v>
      </c>
      <c r="C57" s="443">
        <v>78000</v>
      </c>
      <c r="D57" s="443">
        <v>78000</v>
      </c>
      <c r="E57" s="443" t="s">
        <v>118</v>
      </c>
      <c r="F57" s="519" t="s">
        <v>1283</v>
      </c>
      <c r="G57" s="443">
        <v>78000</v>
      </c>
      <c r="H57" s="519" t="s">
        <v>1283</v>
      </c>
      <c r="I57" s="443">
        <v>78000</v>
      </c>
      <c r="J57" s="440" t="s">
        <v>29</v>
      </c>
      <c r="K57" s="452" t="s">
        <v>1341</v>
      </c>
      <c r="L57" s="441" t="s">
        <v>1333</v>
      </c>
    </row>
    <row r="58" spans="1:12" ht="84">
      <c r="A58" s="436">
        <v>9</v>
      </c>
      <c r="B58" s="575" t="s">
        <v>1293</v>
      </c>
      <c r="C58" s="443">
        <v>78000</v>
      </c>
      <c r="D58" s="443">
        <v>78000</v>
      </c>
      <c r="E58" s="443" t="s">
        <v>118</v>
      </c>
      <c r="F58" s="519" t="s">
        <v>1294</v>
      </c>
      <c r="G58" s="443">
        <v>78000</v>
      </c>
      <c r="H58" s="519" t="s">
        <v>1294</v>
      </c>
      <c r="I58" s="443">
        <v>78000</v>
      </c>
      <c r="J58" s="440" t="s">
        <v>29</v>
      </c>
      <c r="K58" s="452" t="s">
        <v>1342</v>
      </c>
      <c r="L58" s="441" t="s">
        <v>1333</v>
      </c>
    </row>
    <row r="59" spans="1:12" s="9" customFormat="1" ht="22.5" customHeight="1">
      <c r="A59" s="436">
        <v>10</v>
      </c>
      <c r="B59" s="575" t="s">
        <v>1288</v>
      </c>
      <c r="C59" s="443">
        <v>78000</v>
      </c>
      <c r="D59" s="443">
        <v>78000</v>
      </c>
      <c r="E59" s="443" t="s">
        <v>118</v>
      </c>
      <c r="F59" s="519" t="s">
        <v>1291</v>
      </c>
      <c r="G59" s="443">
        <v>78000</v>
      </c>
      <c r="H59" s="519" t="s">
        <v>1291</v>
      </c>
      <c r="I59" s="443">
        <v>78000</v>
      </c>
      <c r="J59" s="440" t="s">
        <v>29</v>
      </c>
      <c r="K59" s="452" t="s">
        <v>1343</v>
      </c>
      <c r="L59" s="441" t="s">
        <v>1333</v>
      </c>
    </row>
    <row r="60" spans="1:12" ht="22.5" customHeight="1">
      <c r="A60" s="436">
        <v>11</v>
      </c>
      <c r="B60" s="575" t="s">
        <v>1288</v>
      </c>
      <c r="C60" s="443">
        <v>78000</v>
      </c>
      <c r="D60" s="443">
        <v>78000</v>
      </c>
      <c r="E60" s="443" t="s">
        <v>118</v>
      </c>
      <c r="F60" s="519" t="s">
        <v>1289</v>
      </c>
      <c r="G60" s="443">
        <v>78000</v>
      </c>
      <c r="H60" s="519" t="s">
        <v>1289</v>
      </c>
      <c r="I60" s="443">
        <v>78000</v>
      </c>
      <c r="J60" s="440" t="s">
        <v>29</v>
      </c>
      <c r="K60" s="452" t="s">
        <v>1344</v>
      </c>
      <c r="L60" s="441" t="s">
        <v>1333</v>
      </c>
    </row>
    <row r="61" spans="1:12" ht="22.5" customHeight="1">
      <c r="A61" s="436">
        <v>12</v>
      </c>
      <c r="B61" s="575" t="s">
        <v>1293</v>
      </c>
      <c r="C61" s="443">
        <v>78000</v>
      </c>
      <c r="D61" s="443">
        <v>78000</v>
      </c>
      <c r="E61" s="443" t="s">
        <v>118</v>
      </c>
      <c r="F61" s="519" t="s">
        <v>1345</v>
      </c>
      <c r="G61" s="443">
        <v>78000</v>
      </c>
      <c r="H61" s="519" t="s">
        <v>1345</v>
      </c>
      <c r="I61" s="443">
        <v>78000</v>
      </c>
      <c r="J61" s="440" t="s">
        <v>29</v>
      </c>
      <c r="K61" s="452" t="s">
        <v>1346</v>
      </c>
      <c r="L61" s="441" t="s">
        <v>1333</v>
      </c>
    </row>
    <row r="62" spans="1:12" ht="22.5" customHeight="1">
      <c r="A62" s="436">
        <v>13</v>
      </c>
      <c r="B62" s="575" t="s">
        <v>1263</v>
      </c>
      <c r="C62" s="443">
        <v>78000</v>
      </c>
      <c r="D62" s="443">
        <v>78000</v>
      </c>
      <c r="E62" s="443" t="s">
        <v>118</v>
      </c>
      <c r="F62" s="519" t="s">
        <v>1347</v>
      </c>
      <c r="G62" s="443">
        <v>78000</v>
      </c>
      <c r="H62" s="519" t="s">
        <v>1347</v>
      </c>
      <c r="I62" s="443">
        <v>78000</v>
      </c>
      <c r="J62" s="440" t="s">
        <v>29</v>
      </c>
      <c r="K62" s="452" t="s">
        <v>1348</v>
      </c>
      <c r="L62" s="441" t="s">
        <v>1333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573" t="s">
        <v>146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574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50" t="s">
        <v>182</v>
      </c>
      <c r="G67" s="52">
        <f>(C67)</f>
        <v>33000</v>
      </c>
      <c r="H67" s="150" t="s">
        <v>182</v>
      </c>
      <c r="I67" s="52">
        <f>SUM(C67)</f>
        <v>33000</v>
      </c>
      <c r="J67" s="53" t="s">
        <v>29</v>
      </c>
      <c r="K67" s="148" t="s">
        <v>250</v>
      </c>
      <c r="L67" s="454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8" t="s">
        <v>166</v>
      </c>
      <c r="G68" s="52">
        <v>39000</v>
      </c>
      <c r="H68" s="148" t="s">
        <v>166</v>
      </c>
      <c r="I68" s="52">
        <v>39000</v>
      </c>
      <c r="J68" s="53" t="s">
        <v>29</v>
      </c>
      <c r="K68" s="148" t="s">
        <v>251</v>
      </c>
      <c r="L68" s="454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8" t="s">
        <v>170</v>
      </c>
      <c r="G69" s="52">
        <v>33000</v>
      </c>
      <c r="H69" s="148" t="s">
        <v>170</v>
      </c>
      <c r="I69" s="52">
        <v>33000</v>
      </c>
      <c r="J69" s="53" t="s">
        <v>29</v>
      </c>
      <c r="K69" s="148" t="s">
        <v>252</v>
      </c>
      <c r="L69" s="454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453"/>
    </row>
    <row r="71" spans="1:12" ht="52.5">
      <c r="A71" s="20"/>
      <c r="B71" s="573" t="s">
        <v>147</v>
      </c>
      <c r="C71" s="21"/>
      <c r="D71" s="21"/>
      <c r="E71" s="22"/>
      <c r="F71" s="25"/>
      <c r="G71" s="23"/>
      <c r="H71" s="25"/>
      <c r="I71" s="23"/>
      <c r="J71" s="25"/>
      <c r="K71" s="451"/>
      <c r="L71" s="451"/>
    </row>
    <row r="72" spans="1:12" ht="21">
      <c r="A72" s="22"/>
      <c r="B72" s="574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953">
        <v>1</v>
      </c>
      <c r="B73" s="1215" t="s">
        <v>377</v>
      </c>
      <c r="C73" s="1175">
        <v>29727</v>
      </c>
      <c r="D73" s="1216">
        <v>29727</v>
      </c>
      <c r="E73" s="1217" t="s">
        <v>118</v>
      </c>
      <c r="F73" s="329" t="s">
        <v>378</v>
      </c>
      <c r="G73" s="73">
        <v>29727</v>
      </c>
      <c r="H73" s="1165" t="s">
        <v>378</v>
      </c>
      <c r="I73" s="1175">
        <v>29727</v>
      </c>
      <c r="J73" s="1035" t="s">
        <v>29</v>
      </c>
      <c r="K73" s="1165" t="s">
        <v>379</v>
      </c>
      <c r="L73" s="1036" t="s">
        <v>380</v>
      </c>
    </row>
    <row r="74" spans="1:12" ht="38.25" customHeight="1">
      <c r="A74" s="953"/>
      <c r="B74" s="1215"/>
      <c r="C74" s="1175"/>
      <c r="D74" s="1216"/>
      <c r="E74" s="1218"/>
      <c r="F74" s="71" t="s">
        <v>381</v>
      </c>
      <c r="G74" s="77">
        <v>29872</v>
      </c>
      <c r="H74" s="1165"/>
      <c r="I74" s="1175"/>
      <c r="J74" s="1035"/>
      <c r="K74" s="1165"/>
      <c r="L74" s="1036"/>
    </row>
    <row r="75" spans="1:12" ht="38.25" customHeight="1">
      <c r="A75" s="953"/>
      <c r="B75" s="1215"/>
      <c r="C75" s="1175"/>
      <c r="D75" s="1216"/>
      <c r="E75" s="1219"/>
      <c r="F75" s="71" t="s">
        <v>382</v>
      </c>
      <c r="G75" s="77">
        <v>29811</v>
      </c>
      <c r="H75" s="1165"/>
      <c r="I75" s="1175"/>
      <c r="J75" s="1035"/>
      <c r="K75" s="1165"/>
      <c r="L75" s="1036"/>
    </row>
    <row r="76" spans="1:12" ht="105" customHeight="1">
      <c r="A76" s="56">
        <v>2</v>
      </c>
      <c r="B76" s="156" t="s">
        <v>316</v>
      </c>
      <c r="C76" s="59">
        <v>39000</v>
      </c>
      <c r="D76" s="59">
        <v>39000</v>
      </c>
      <c r="E76" s="61" t="s">
        <v>118</v>
      </c>
      <c r="F76" s="62" t="s">
        <v>319</v>
      </c>
      <c r="G76" s="63">
        <v>39000</v>
      </c>
      <c r="H76" s="62" t="s">
        <v>319</v>
      </c>
      <c r="I76" s="63">
        <v>39000</v>
      </c>
      <c r="J76" s="62" t="s">
        <v>29</v>
      </c>
      <c r="K76" s="62" t="s">
        <v>383</v>
      </c>
      <c r="L76" s="581" t="s">
        <v>384</v>
      </c>
    </row>
    <row r="77" spans="1:12" ht="105" customHeight="1">
      <c r="A77" s="56">
        <v>3</v>
      </c>
      <c r="B77" s="156" t="s">
        <v>316</v>
      </c>
      <c r="C77" s="59">
        <v>39000</v>
      </c>
      <c r="D77" s="59">
        <v>39000</v>
      </c>
      <c r="E77" s="61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385</v>
      </c>
      <c r="L77" s="464" t="s">
        <v>384</v>
      </c>
    </row>
    <row r="78" spans="1:12" ht="105" customHeight="1">
      <c r="A78" s="56">
        <v>4</v>
      </c>
      <c r="B78" s="156" t="s">
        <v>321</v>
      </c>
      <c r="C78" s="59">
        <v>33000</v>
      </c>
      <c r="D78" s="59">
        <v>33000</v>
      </c>
      <c r="E78" s="61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386</v>
      </c>
      <c r="L78" s="464" t="s">
        <v>384</v>
      </c>
    </row>
    <row r="79" spans="1:12" ht="105" customHeight="1">
      <c r="A79" s="56">
        <v>5</v>
      </c>
      <c r="B79" s="156" t="s">
        <v>324</v>
      </c>
      <c r="C79" s="59">
        <v>39000</v>
      </c>
      <c r="D79" s="59">
        <v>39000</v>
      </c>
      <c r="E79" s="61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582" t="s">
        <v>387</v>
      </c>
    </row>
    <row r="80" spans="1:12" ht="105" customHeight="1">
      <c r="A80" s="56">
        <v>6</v>
      </c>
      <c r="B80" s="156" t="s">
        <v>324</v>
      </c>
      <c r="C80" s="59">
        <v>34500</v>
      </c>
      <c r="D80" s="59">
        <v>34500</v>
      </c>
      <c r="E80" s="61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388</v>
      </c>
      <c r="L80" s="582" t="s">
        <v>387</v>
      </c>
    </row>
    <row r="81" spans="1:12" ht="105" customHeight="1">
      <c r="A81" s="56">
        <v>7</v>
      </c>
      <c r="B81" s="156" t="s">
        <v>324</v>
      </c>
      <c r="C81" s="59">
        <v>34500</v>
      </c>
      <c r="D81" s="59">
        <v>34500</v>
      </c>
      <c r="E81" s="61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389</v>
      </c>
      <c r="L81" s="582" t="s">
        <v>387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453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45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52.5">
      <c r="A85" s="20"/>
      <c r="B85" s="573" t="s">
        <v>148</v>
      </c>
      <c r="C85" s="21"/>
      <c r="D85" s="21"/>
      <c r="E85" s="22"/>
      <c r="F85" s="25"/>
      <c r="G85" s="23"/>
      <c r="H85" s="25"/>
      <c r="I85" s="23"/>
      <c r="J85" s="25"/>
      <c r="K85" s="451"/>
      <c r="L85" s="451"/>
    </row>
    <row r="86" spans="1:12" ht="21">
      <c r="A86" s="22"/>
      <c r="B86" s="574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861">
        <v>1</v>
      </c>
      <c r="B87" s="979" t="s">
        <v>549</v>
      </c>
      <c r="C87" s="912">
        <v>3500</v>
      </c>
      <c r="D87" s="912">
        <v>3500</v>
      </c>
      <c r="E87" s="962" t="s">
        <v>11</v>
      </c>
      <c r="F87" s="80" t="s">
        <v>550</v>
      </c>
      <c r="G87" s="84">
        <v>3500</v>
      </c>
      <c r="H87" s="83" t="s">
        <v>550</v>
      </c>
      <c r="I87" s="81">
        <v>3500</v>
      </c>
      <c r="J87" s="80" t="s">
        <v>13</v>
      </c>
      <c r="K87" s="80" t="s">
        <v>551</v>
      </c>
      <c r="L87" s="457">
        <v>244410</v>
      </c>
    </row>
    <row r="88" spans="1:12" ht="22.5" customHeight="1">
      <c r="A88" s="862"/>
      <c r="B88" s="980"/>
      <c r="C88" s="913"/>
      <c r="D88" s="913"/>
      <c r="E88" s="963"/>
      <c r="F88" s="330" t="s">
        <v>445</v>
      </c>
      <c r="G88" s="136">
        <v>3650</v>
      </c>
      <c r="H88" s="965"/>
      <c r="I88" s="1213"/>
      <c r="J88" s="860"/>
      <c r="K88" s="860"/>
      <c r="L88" s="1030"/>
    </row>
    <row r="89" spans="1:12" ht="22.5" customHeight="1">
      <c r="A89" s="863"/>
      <c r="B89" s="981"/>
      <c r="C89" s="914"/>
      <c r="D89" s="914"/>
      <c r="E89" s="964"/>
      <c r="F89" s="125" t="s">
        <v>552</v>
      </c>
      <c r="G89" s="135">
        <v>4200</v>
      </c>
      <c r="H89" s="965"/>
      <c r="I89" s="1214"/>
      <c r="J89" s="845"/>
      <c r="K89" s="845"/>
      <c r="L89" s="1031"/>
    </row>
    <row r="90" spans="1:12" ht="22.5" customHeight="1">
      <c r="A90" s="79">
        <v>2</v>
      </c>
      <c r="B90" s="133" t="s">
        <v>553</v>
      </c>
      <c r="C90" s="90">
        <v>33750</v>
      </c>
      <c r="D90" s="90">
        <v>33750</v>
      </c>
      <c r="E90" s="85" t="s">
        <v>11</v>
      </c>
      <c r="F90" s="93" t="s">
        <v>554</v>
      </c>
      <c r="G90" s="90">
        <v>33750</v>
      </c>
      <c r="H90" s="93" t="s">
        <v>554</v>
      </c>
      <c r="I90" s="90">
        <v>33750</v>
      </c>
      <c r="J90" s="83" t="s">
        <v>29</v>
      </c>
      <c r="K90" s="83" t="s">
        <v>408</v>
      </c>
      <c r="L90" s="458">
        <v>244435</v>
      </c>
    </row>
    <row r="91" spans="1:12" ht="22.5" customHeight="1">
      <c r="A91" s="86">
        <v>3</v>
      </c>
      <c r="B91" s="109" t="s">
        <v>555</v>
      </c>
      <c r="C91" s="138">
        <v>15000</v>
      </c>
      <c r="D91" s="138">
        <v>150000</v>
      </c>
      <c r="E91" s="138" t="s">
        <v>11</v>
      </c>
      <c r="F91" s="580" t="s">
        <v>432</v>
      </c>
      <c r="G91" s="138">
        <v>150000</v>
      </c>
      <c r="H91" s="580" t="s">
        <v>432</v>
      </c>
      <c r="I91" s="138">
        <v>150000</v>
      </c>
      <c r="J91" s="83" t="s">
        <v>29</v>
      </c>
      <c r="K91" s="125" t="s">
        <v>556</v>
      </c>
      <c r="L91" s="583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453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453"/>
    </row>
    <row r="94" spans="1:12" ht="52.5">
      <c r="A94" s="20"/>
      <c r="B94" s="573" t="s">
        <v>149</v>
      </c>
      <c r="C94" s="21"/>
      <c r="D94" s="21"/>
      <c r="E94" s="22"/>
      <c r="F94" s="25"/>
      <c r="G94" s="23"/>
      <c r="H94" s="25"/>
      <c r="I94" s="23"/>
      <c r="J94" s="25"/>
      <c r="K94" s="451"/>
      <c r="L94" s="451"/>
    </row>
    <row r="95" spans="1:12" ht="21">
      <c r="A95" s="22"/>
      <c r="B95" s="574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6" customFormat="1" ht="22.5" customHeight="1">
      <c r="A96" s="1079">
        <v>1</v>
      </c>
      <c r="B96" s="1207" t="s">
        <v>695</v>
      </c>
      <c r="C96" s="900">
        <v>64253.5</v>
      </c>
      <c r="D96" s="1210">
        <f>(C96)</f>
        <v>64253.5</v>
      </c>
      <c r="E96" s="1091" t="s">
        <v>118</v>
      </c>
      <c r="F96" s="441" t="s">
        <v>696</v>
      </c>
      <c r="G96" s="531">
        <f>(C96)</f>
        <v>64253.5</v>
      </c>
      <c r="H96" s="441" t="str">
        <f>(F96)</f>
        <v>ร้านไอทีเทค 789 โดยนายฑีฤทธิ์ วิโทจิตร์</v>
      </c>
      <c r="I96" s="532">
        <f>SUM(C96)</f>
        <v>64253.5</v>
      </c>
      <c r="J96" s="325" t="s">
        <v>29</v>
      </c>
      <c r="K96" s="441" t="s">
        <v>697</v>
      </c>
      <c r="L96" s="541">
        <v>46085</v>
      </c>
    </row>
    <row r="97" spans="1:12" s="516" customFormat="1" ht="22.5" customHeight="1">
      <c r="A97" s="1080"/>
      <c r="B97" s="1208"/>
      <c r="C97" s="901"/>
      <c r="D97" s="1211"/>
      <c r="E97" s="1088"/>
      <c r="F97" s="441" t="s">
        <v>698</v>
      </c>
      <c r="G97" s="531">
        <v>73188</v>
      </c>
      <c r="H97" s="441"/>
      <c r="I97" s="441"/>
      <c r="J97" s="441"/>
      <c r="K97" s="441"/>
      <c r="L97" s="441"/>
    </row>
    <row r="98" spans="1:12" s="516" customFormat="1" ht="21">
      <c r="A98" s="1081"/>
      <c r="B98" s="1209"/>
      <c r="C98" s="902"/>
      <c r="D98" s="1212"/>
      <c r="E98" s="1092"/>
      <c r="F98" s="441" t="s">
        <v>699</v>
      </c>
      <c r="G98" s="531">
        <v>76130.5</v>
      </c>
      <c r="H98" s="441"/>
      <c r="I98" s="441"/>
      <c r="J98" s="441"/>
      <c r="K98" s="441"/>
      <c r="L98" s="441"/>
    </row>
    <row r="99" spans="1:12" s="516" customFormat="1" ht="22.5" customHeight="1">
      <c r="A99" s="568">
        <v>2</v>
      </c>
      <c r="B99" s="327" t="s">
        <v>700</v>
      </c>
      <c r="C99" s="569">
        <v>108000</v>
      </c>
      <c r="D99" s="569">
        <f>SUM(C99)</f>
        <v>108000</v>
      </c>
      <c r="E99" s="570" t="s">
        <v>118</v>
      </c>
      <c r="F99" s="567" t="s">
        <v>701</v>
      </c>
      <c r="G99" s="569">
        <f>SUM(C99)</f>
        <v>108000</v>
      </c>
      <c r="H99" s="441" t="str">
        <f>(F99)</f>
        <v>นายนันทภัทร์ จั่นสนิท</v>
      </c>
      <c r="I99" s="571">
        <f>SUM(C99)</f>
        <v>108000</v>
      </c>
      <c r="J99" s="567" t="s">
        <v>29</v>
      </c>
      <c r="K99" s="584" t="s">
        <v>702</v>
      </c>
      <c r="L99" s="541">
        <v>46104</v>
      </c>
    </row>
    <row r="100" spans="1:12" s="516" customFormat="1" ht="22.5" customHeight="1">
      <c r="A100" s="316">
        <v>3</v>
      </c>
      <c r="B100" s="327" t="s">
        <v>585</v>
      </c>
      <c r="C100" s="326">
        <v>39000</v>
      </c>
      <c r="D100" s="326">
        <f>SUM(C100)</f>
        <v>39000</v>
      </c>
      <c r="E100" s="322" t="s">
        <v>118</v>
      </c>
      <c r="F100" s="325" t="s">
        <v>577</v>
      </c>
      <c r="G100" s="326">
        <f>SUM(C100)</f>
        <v>39000</v>
      </c>
      <c r="H100" s="441" t="str">
        <f>(F100)</f>
        <v>นางสาวเบญญาภา แสงชมภู</v>
      </c>
      <c r="I100" s="529">
        <f>SUM(C100)</f>
        <v>39000</v>
      </c>
      <c r="J100" s="325" t="s">
        <v>29</v>
      </c>
      <c r="K100" s="558" t="s">
        <v>703</v>
      </c>
      <c r="L100" s="541">
        <v>46108</v>
      </c>
    </row>
    <row r="101" spans="1:12" s="516" customFormat="1" ht="22.5" customHeight="1">
      <c r="A101" s="528">
        <v>4</v>
      </c>
      <c r="B101" s="327" t="s">
        <v>585</v>
      </c>
      <c r="C101" s="326">
        <v>39000</v>
      </c>
      <c r="D101" s="326">
        <f>SUM(C101)</f>
        <v>39000</v>
      </c>
      <c r="E101" s="322" t="s">
        <v>118</v>
      </c>
      <c r="F101" s="325" t="s">
        <v>580</v>
      </c>
      <c r="G101" s="326">
        <f>SUM(C101)</f>
        <v>39000</v>
      </c>
      <c r="H101" s="441" t="str">
        <f>(F101)</f>
        <v>นางสาวศิริกรณ์ นิยม</v>
      </c>
      <c r="I101" s="529">
        <f>SUM(C101)</f>
        <v>39000</v>
      </c>
      <c r="J101" s="325" t="s">
        <v>29</v>
      </c>
      <c r="K101" s="558" t="s">
        <v>704</v>
      </c>
      <c r="L101" s="541">
        <v>46108</v>
      </c>
    </row>
    <row r="102" spans="1:12" s="516" customFormat="1" ht="22.5" customHeight="1">
      <c r="A102" s="316">
        <v>5</v>
      </c>
      <c r="B102" s="327" t="s">
        <v>588</v>
      </c>
      <c r="C102" s="326">
        <v>33000</v>
      </c>
      <c r="D102" s="326">
        <f>SUM(C102)</f>
        <v>33000</v>
      </c>
      <c r="E102" s="322" t="s">
        <v>118</v>
      </c>
      <c r="F102" s="325" t="s">
        <v>589</v>
      </c>
      <c r="G102" s="326">
        <f>SUM(C102)</f>
        <v>33000</v>
      </c>
      <c r="H102" s="441" t="str">
        <f>(F102)</f>
        <v>นายธรรมสถิตย์ อ๋อตัน</v>
      </c>
      <c r="I102" s="529">
        <f>SUM(C102)</f>
        <v>33000</v>
      </c>
      <c r="J102" s="325" t="s">
        <v>29</v>
      </c>
      <c r="K102" s="558" t="s">
        <v>705</v>
      </c>
      <c r="L102" s="541">
        <v>46108</v>
      </c>
    </row>
    <row r="103" spans="1:12" s="516" customFormat="1" ht="21">
      <c r="A103" s="314"/>
      <c r="B103" s="312"/>
      <c r="C103" s="311"/>
      <c r="D103" s="311"/>
      <c r="E103" s="309"/>
      <c r="F103" s="310"/>
      <c r="G103" s="312"/>
      <c r="H103" s="310"/>
      <c r="I103" s="312"/>
      <c r="J103" s="310"/>
      <c r="K103" s="553"/>
      <c r="L103" s="554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453"/>
    </row>
    <row r="105" spans="1:12" ht="52.5">
      <c r="A105" s="20"/>
      <c r="B105" s="573" t="s">
        <v>150</v>
      </c>
      <c r="C105" s="21"/>
      <c r="D105" s="21"/>
      <c r="E105" s="22"/>
      <c r="F105" s="25"/>
      <c r="G105" s="23"/>
      <c r="H105" s="25"/>
      <c r="I105" s="23"/>
      <c r="J105" s="25"/>
      <c r="K105" s="451"/>
      <c r="L105" s="451"/>
    </row>
    <row r="106" spans="1:12" ht="21">
      <c r="A106" s="22"/>
      <c r="B106" s="574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753</v>
      </c>
      <c r="C107" s="77">
        <v>11192.2</v>
      </c>
      <c r="D107" s="77">
        <v>11192.2</v>
      </c>
      <c r="E107" s="68" t="s">
        <v>11</v>
      </c>
      <c r="F107" s="71" t="s">
        <v>754</v>
      </c>
      <c r="G107" s="77">
        <v>11192.2</v>
      </c>
      <c r="H107" s="71" t="s">
        <v>754</v>
      </c>
      <c r="I107" s="77">
        <v>11192.2</v>
      </c>
      <c r="J107" s="71" t="s">
        <v>29</v>
      </c>
      <c r="K107" s="71" t="s">
        <v>765</v>
      </c>
      <c r="L107" s="467">
        <v>244412</v>
      </c>
    </row>
    <row r="108" spans="1:12" ht="60.75">
      <c r="A108" s="68">
        <v>2</v>
      </c>
      <c r="B108" s="159" t="s">
        <v>766</v>
      </c>
      <c r="C108" s="77">
        <v>33000</v>
      </c>
      <c r="D108" s="77">
        <v>33000</v>
      </c>
      <c r="E108" s="68" t="s">
        <v>11</v>
      </c>
      <c r="F108" s="71" t="s">
        <v>711</v>
      </c>
      <c r="G108" s="77">
        <v>33000</v>
      </c>
      <c r="H108" s="71" t="s">
        <v>712</v>
      </c>
      <c r="I108" s="77">
        <v>33000</v>
      </c>
      <c r="J108" s="71" t="s">
        <v>29</v>
      </c>
      <c r="K108" s="71" t="s">
        <v>767</v>
      </c>
      <c r="L108" s="467">
        <v>244438</v>
      </c>
    </row>
    <row r="109" spans="1:12" ht="81">
      <c r="A109" s="68">
        <v>3</v>
      </c>
      <c r="B109" s="88" t="s">
        <v>714</v>
      </c>
      <c r="C109" s="81">
        <v>39000</v>
      </c>
      <c r="D109" s="81">
        <v>39000</v>
      </c>
      <c r="E109" s="79" t="s">
        <v>118</v>
      </c>
      <c r="F109" s="80" t="s">
        <v>732</v>
      </c>
      <c r="G109" s="81">
        <v>39000</v>
      </c>
      <c r="H109" s="80" t="s">
        <v>732</v>
      </c>
      <c r="I109" s="81">
        <v>39000</v>
      </c>
      <c r="J109" s="80" t="s">
        <v>29</v>
      </c>
      <c r="K109" s="80" t="s">
        <v>768</v>
      </c>
      <c r="L109" s="457">
        <v>244439</v>
      </c>
    </row>
    <row r="110" spans="1:12" ht="81">
      <c r="A110" s="68">
        <v>4</v>
      </c>
      <c r="B110" s="88" t="s">
        <v>720</v>
      </c>
      <c r="C110" s="81">
        <v>33000</v>
      </c>
      <c r="D110" s="81">
        <v>33000</v>
      </c>
      <c r="E110" s="79" t="s">
        <v>118</v>
      </c>
      <c r="F110" s="80" t="s">
        <v>769</v>
      </c>
      <c r="G110" s="81">
        <v>33000</v>
      </c>
      <c r="H110" s="80" t="s">
        <v>732</v>
      </c>
      <c r="I110" s="81">
        <v>33000</v>
      </c>
      <c r="J110" s="80" t="s">
        <v>29</v>
      </c>
      <c r="K110" s="80" t="s">
        <v>770</v>
      </c>
      <c r="L110" s="457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573" t="s">
        <v>151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574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856</v>
      </c>
      <c r="C114" s="4">
        <v>39000</v>
      </c>
      <c r="D114" s="4">
        <v>39000</v>
      </c>
      <c r="E114" s="174" t="s">
        <v>118</v>
      </c>
      <c r="F114" s="33" t="s">
        <v>788</v>
      </c>
      <c r="G114" s="4">
        <v>39000</v>
      </c>
      <c r="H114" s="33" t="s">
        <v>788</v>
      </c>
      <c r="I114" s="4">
        <v>39000</v>
      </c>
      <c r="J114" s="3" t="s">
        <v>13</v>
      </c>
      <c r="K114" s="33" t="s">
        <v>857</v>
      </c>
      <c r="L114" s="207">
        <v>244439</v>
      </c>
    </row>
    <row r="115" spans="1:12" ht="105">
      <c r="A115" s="2">
        <v>2</v>
      </c>
      <c r="B115" s="5" t="s">
        <v>856</v>
      </c>
      <c r="C115" s="4">
        <v>39000</v>
      </c>
      <c r="D115" s="4">
        <v>39000</v>
      </c>
      <c r="E115" s="174" t="s">
        <v>118</v>
      </c>
      <c r="F115" s="33" t="s">
        <v>791</v>
      </c>
      <c r="G115" s="4">
        <v>39000</v>
      </c>
      <c r="H115" s="33" t="s">
        <v>791</v>
      </c>
      <c r="I115" s="4">
        <v>39000</v>
      </c>
      <c r="J115" s="3" t="s">
        <v>13</v>
      </c>
      <c r="K115" s="33" t="s">
        <v>858</v>
      </c>
      <c r="L115" s="207">
        <v>244439</v>
      </c>
    </row>
    <row r="116" spans="1:12" ht="105">
      <c r="A116" s="2">
        <v>3</v>
      </c>
      <c r="B116" s="5" t="s">
        <v>859</v>
      </c>
      <c r="C116" s="4">
        <v>33000</v>
      </c>
      <c r="D116" s="4">
        <f>C116</f>
        <v>33000</v>
      </c>
      <c r="E116" s="174" t="s">
        <v>118</v>
      </c>
      <c r="F116" s="3" t="s">
        <v>797</v>
      </c>
      <c r="G116" s="181">
        <f>C116</f>
        <v>33000</v>
      </c>
      <c r="H116" s="3" t="s">
        <v>797</v>
      </c>
      <c r="I116" s="4">
        <f>C116</f>
        <v>33000</v>
      </c>
      <c r="J116" s="3" t="s">
        <v>13</v>
      </c>
      <c r="K116" s="33" t="s">
        <v>860</v>
      </c>
      <c r="L116" s="207">
        <v>244439</v>
      </c>
    </row>
    <row r="117" spans="1:12" ht="42">
      <c r="A117" s="2">
        <v>4</v>
      </c>
      <c r="B117" s="576" t="s">
        <v>861</v>
      </c>
      <c r="C117" s="4">
        <v>20000</v>
      </c>
      <c r="D117" s="4">
        <f>C117</f>
        <v>20000</v>
      </c>
      <c r="E117" s="174" t="s">
        <v>118</v>
      </c>
      <c r="F117" s="175" t="s">
        <v>784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785</v>
      </c>
      <c r="K117" s="3" t="s">
        <v>862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453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453"/>
    </row>
    <row r="121" spans="1:12" ht="26.25">
      <c r="A121" s="20"/>
      <c r="B121" s="573" t="s">
        <v>152</v>
      </c>
      <c r="C121" s="21"/>
      <c r="D121" s="21"/>
      <c r="E121" s="22"/>
      <c r="F121" s="25"/>
      <c r="G121" s="23"/>
      <c r="H121" s="25"/>
      <c r="I121" s="23"/>
      <c r="J121" s="25"/>
      <c r="K121" s="451"/>
      <c r="L121" s="451"/>
    </row>
    <row r="122" spans="1:12" ht="21">
      <c r="A122" s="22"/>
      <c r="B122" s="574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1033</v>
      </c>
      <c r="C123" s="219">
        <v>57780</v>
      </c>
      <c r="D123" s="219">
        <v>57780</v>
      </c>
      <c r="E123" s="220" t="s">
        <v>118</v>
      </c>
      <c r="F123" s="218" t="s">
        <v>1034</v>
      </c>
      <c r="G123" s="219">
        <v>57780</v>
      </c>
      <c r="H123" s="218" t="s">
        <v>1035</v>
      </c>
      <c r="I123" s="219">
        <v>57780</v>
      </c>
      <c r="J123" s="218" t="s">
        <v>910</v>
      </c>
      <c r="K123" s="218" t="s">
        <v>1036</v>
      </c>
      <c r="L123" s="585" t="s">
        <v>1037</v>
      </c>
    </row>
    <row r="124" spans="1:12" s="42" customFormat="1" ht="42">
      <c r="A124" s="276"/>
      <c r="B124" s="238"/>
      <c r="C124" s="225"/>
      <c r="D124" s="225"/>
      <c r="E124" s="226"/>
      <c r="F124" s="224" t="s">
        <v>1038</v>
      </c>
      <c r="G124" s="225">
        <v>64200</v>
      </c>
      <c r="H124" s="224"/>
      <c r="I124" s="225"/>
      <c r="J124" s="224"/>
      <c r="K124" s="224"/>
      <c r="L124" s="586"/>
    </row>
    <row r="125" spans="1:12" s="42" customFormat="1" ht="63">
      <c r="A125" s="277"/>
      <c r="B125" s="244"/>
      <c r="C125" s="241"/>
      <c r="D125" s="241"/>
      <c r="E125" s="242"/>
      <c r="F125" s="240" t="s">
        <v>1039</v>
      </c>
      <c r="G125" s="241">
        <v>68480</v>
      </c>
      <c r="H125" s="240"/>
      <c r="I125" s="241"/>
      <c r="J125" s="240"/>
      <c r="K125" s="240"/>
      <c r="L125" s="587"/>
    </row>
    <row r="126" spans="1:12" s="42" customFormat="1" ht="42">
      <c r="A126" s="278">
        <v>2</v>
      </c>
      <c r="B126" s="179" t="s">
        <v>1014</v>
      </c>
      <c r="C126" s="177">
        <v>23225</v>
      </c>
      <c r="D126" s="177">
        <v>23225</v>
      </c>
      <c r="E126" s="34" t="s">
        <v>118</v>
      </c>
      <c r="F126" s="33" t="s">
        <v>1040</v>
      </c>
      <c r="G126" s="177">
        <v>23225</v>
      </c>
      <c r="H126" s="33" t="s">
        <v>1040</v>
      </c>
      <c r="I126" s="177">
        <v>23225</v>
      </c>
      <c r="J126" s="33" t="s">
        <v>29</v>
      </c>
      <c r="K126" s="195" t="s">
        <v>1041</v>
      </c>
      <c r="L126" s="588">
        <v>25275</v>
      </c>
    </row>
    <row r="127" spans="1:12" s="42" customFormat="1" ht="42">
      <c r="A127" s="279">
        <v>3</v>
      </c>
      <c r="B127" s="5" t="s">
        <v>1014</v>
      </c>
      <c r="C127" s="4">
        <v>23225</v>
      </c>
      <c r="D127" s="4">
        <v>23225</v>
      </c>
      <c r="E127" s="2" t="s">
        <v>118</v>
      </c>
      <c r="F127" s="3" t="s">
        <v>1042</v>
      </c>
      <c r="G127" s="4">
        <v>23225</v>
      </c>
      <c r="H127" s="3" t="s">
        <v>1042</v>
      </c>
      <c r="I127" s="4">
        <v>23225</v>
      </c>
      <c r="J127" s="3" t="s">
        <v>29</v>
      </c>
      <c r="K127" s="195" t="s">
        <v>1043</v>
      </c>
      <c r="L127" s="588">
        <v>25275</v>
      </c>
    </row>
    <row r="128" spans="1:12" s="42" customFormat="1" ht="42">
      <c r="A128" s="279">
        <v>4</v>
      </c>
      <c r="B128" s="5" t="s">
        <v>1014</v>
      </c>
      <c r="C128" s="4">
        <v>23225</v>
      </c>
      <c r="D128" s="4">
        <v>23225</v>
      </c>
      <c r="E128" s="2" t="s">
        <v>118</v>
      </c>
      <c r="F128" s="3" t="s">
        <v>1044</v>
      </c>
      <c r="G128" s="4">
        <v>23225</v>
      </c>
      <c r="H128" s="3" t="s">
        <v>1044</v>
      </c>
      <c r="I128" s="4">
        <v>23225</v>
      </c>
      <c r="J128" s="3" t="s">
        <v>29</v>
      </c>
      <c r="K128" s="195" t="s">
        <v>1045</v>
      </c>
      <c r="L128" s="588">
        <v>25275</v>
      </c>
    </row>
    <row r="129" spans="1:12" s="42" customFormat="1" ht="42">
      <c r="A129" s="279">
        <v>5</v>
      </c>
      <c r="B129" s="5" t="s">
        <v>1014</v>
      </c>
      <c r="C129" s="4">
        <v>23225</v>
      </c>
      <c r="D129" s="4">
        <v>23225</v>
      </c>
      <c r="E129" s="2" t="s">
        <v>118</v>
      </c>
      <c r="F129" s="3" t="s">
        <v>1046</v>
      </c>
      <c r="G129" s="4">
        <v>23225</v>
      </c>
      <c r="H129" s="3" t="s">
        <v>1046</v>
      </c>
      <c r="I129" s="4">
        <v>23225</v>
      </c>
      <c r="J129" s="3" t="s">
        <v>29</v>
      </c>
      <c r="K129" s="195" t="s">
        <v>1047</v>
      </c>
      <c r="L129" s="588">
        <v>25275</v>
      </c>
    </row>
    <row r="130" spans="1:12" s="42" customFormat="1" ht="42">
      <c r="A130" s="279">
        <v>6</v>
      </c>
      <c r="B130" s="5" t="s">
        <v>1014</v>
      </c>
      <c r="C130" s="4">
        <v>23225</v>
      </c>
      <c r="D130" s="4">
        <v>23225</v>
      </c>
      <c r="E130" s="2" t="s">
        <v>118</v>
      </c>
      <c r="F130" s="3" t="s">
        <v>1048</v>
      </c>
      <c r="G130" s="4">
        <v>23225</v>
      </c>
      <c r="H130" s="3" t="s">
        <v>1048</v>
      </c>
      <c r="I130" s="4">
        <v>23225</v>
      </c>
      <c r="J130" s="3" t="s">
        <v>29</v>
      </c>
      <c r="K130" s="195" t="s">
        <v>1049</v>
      </c>
      <c r="L130" s="588">
        <v>25275</v>
      </c>
    </row>
    <row r="131" spans="1:12" s="42" customFormat="1" ht="42">
      <c r="A131" s="279">
        <v>7</v>
      </c>
      <c r="B131" s="5" t="s">
        <v>1014</v>
      </c>
      <c r="C131" s="4">
        <v>23225</v>
      </c>
      <c r="D131" s="4">
        <v>23225</v>
      </c>
      <c r="E131" s="2" t="s">
        <v>118</v>
      </c>
      <c r="F131" s="3" t="s">
        <v>1050</v>
      </c>
      <c r="G131" s="4">
        <v>23225</v>
      </c>
      <c r="H131" s="3" t="s">
        <v>1050</v>
      </c>
      <c r="I131" s="4">
        <v>23225</v>
      </c>
      <c r="J131" s="3" t="s">
        <v>29</v>
      </c>
      <c r="K131" s="195" t="s">
        <v>1051</v>
      </c>
      <c r="L131" s="588">
        <v>25275</v>
      </c>
    </row>
    <row r="132" spans="1:12" s="42" customFormat="1" ht="42">
      <c r="A132" s="279">
        <v>8</v>
      </c>
      <c r="B132" s="5" t="s">
        <v>1014</v>
      </c>
      <c r="C132" s="4">
        <v>23225</v>
      </c>
      <c r="D132" s="4">
        <v>23225</v>
      </c>
      <c r="E132" s="2" t="s">
        <v>118</v>
      </c>
      <c r="F132" s="3" t="s">
        <v>1052</v>
      </c>
      <c r="G132" s="4">
        <v>23225</v>
      </c>
      <c r="H132" s="3" t="s">
        <v>1052</v>
      </c>
      <c r="I132" s="4">
        <v>23225</v>
      </c>
      <c r="J132" s="3" t="s">
        <v>29</v>
      </c>
      <c r="K132" s="195" t="s">
        <v>1053</v>
      </c>
      <c r="L132" s="588">
        <v>25275</v>
      </c>
    </row>
    <row r="133" spans="1:12" ht="42">
      <c r="A133" s="279">
        <v>9</v>
      </c>
      <c r="B133" s="5" t="s">
        <v>1014</v>
      </c>
      <c r="C133" s="4">
        <v>23225</v>
      </c>
      <c r="D133" s="4">
        <v>23225</v>
      </c>
      <c r="E133" s="2" t="s">
        <v>118</v>
      </c>
      <c r="F133" s="3" t="s">
        <v>1054</v>
      </c>
      <c r="G133" s="4">
        <v>23225</v>
      </c>
      <c r="H133" s="3" t="s">
        <v>1054</v>
      </c>
      <c r="I133" s="4">
        <v>23225</v>
      </c>
      <c r="J133" s="3" t="s">
        <v>29</v>
      </c>
      <c r="K133" s="195" t="s">
        <v>1055</v>
      </c>
      <c r="L133" s="588">
        <v>25275</v>
      </c>
    </row>
    <row r="134" spans="1:12" ht="42">
      <c r="A134" s="279">
        <v>10</v>
      </c>
      <c r="B134" s="5" t="s">
        <v>1014</v>
      </c>
      <c r="C134" s="4">
        <v>23225</v>
      </c>
      <c r="D134" s="4">
        <v>23225</v>
      </c>
      <c r="E134" s="2" t="s">
        <v>118</v>
      </c>
      <c r="F134" s="3" t="s">
        <v>1056</v>
      </c>
      <c r="G134" s="4">
        <v>23225</v>
      </c>
      <c r="H134" s="3" t="s">
        <v>1056</v>
      </c>
      <c r="I134" s="4">
        <v>23225</v>
      </c>
      <c r="J134" s="3" t="s">
        <v>29</v>
      </c>
      <c r="K134" s="195" t="s">
        <v>1057</v>
      </c>
      <c r="L134" s="588">
        <v>25275</v>
      </c>
    </row>
    <row r="135" spans="1:12" ht="42">
      <c r="A135" s="279">
        <v>11</v>
      </c>
      <c r="B135" s="5" t="s">
        <v>1014</v>
      </c>
      <c r="C135" s="4">
        <v>23225</v>
      </c>
      <c r="D135" s="4">
        <v>23225</v>
      </c>
      <c r="E135" s="2" t="s">
        <v>118</v>
      </c>
      <c r="F135" s="3" t="s">
        <v>1058</v>
      </c>
      <c r="G135" s="4">
        <v>23225</v>
      </c>
      <c r="H135" s="3" t="s">
        <v>1058</v>
      </c>
      <c r="I135" s="4">
        <v>23225</v>
      </c>
      <c r="J135" s="3" t="s">
        <v>29</v>
      </c>
      <c r="K135" s="195" t="s">
        <v>1059</v>
      </c>
      <c r="L135" s="588">
        <v>25275</v>
      </c>
    </row>
    <row r="136" spans="1:12" ht="42">
      <c r="A136" s="279">
        <v>12</v>
      </c>
      <c r="B136" s="5" t="s">
        <v>1014</v>
      </c>
      <c r="C136" s="4">
        <v>23225</v>
      </c>
      <c r="D136" s="4">
        <v>23225</v>
      </c>
      <c r="E136" s="2" t="s">
        <v>118</v>
      </c>
      <c r="F136" s="3" t="s">
        <v>1060</v>
      </c>
      <c r="G136" s="4">
        <v>23225</v>
      </c>
      <c r="H136" s="3" t="s">
        <v>1060</v>
      </c>
      <c r="I136" s="4">
        <v>23225</v>
      </c>
      <c r="J136" s="3" t="s">
        <v>29</v>
      </c>
      <c r="K136" s="195" t="s">
        <v>1061</v>
      </c>
      <c r="L136" s="588">
        <v>25275</v>
      </c>
    </row>
    <row r="137" spans="1:12" ht="42">
      <c r="A137" s="279">
        <v>13</v>
      </c>
      <c r="B137" s="5" t="s">
        <v>1014</v>
      </c>
      <c r="C137" s="4">
        <v>23225</v>
      </c>
      <c r="D137" s="4">
        <v>23225</v>
      </c>
      <c r="E137" s="2" t="s">
        <v>118</v>
      </c>
      <c r="F137" s="3" t="s">
        <v>1062</v>
      </c>
      <c r="G137" s="4">
        <v>23225</v>
      </c>
      <c r="H137" s="3" t="s">
        <v>1062</v>
      </c>
      <c r="I137" s="4">
        <v>23225</v>
      </c>
      <c r="J137" s="3" t="s">
        <v>29</v>
      </c>
      <c r="K137" s="195" t="s">
        <v>1063</v>
      </c>
      <c r="L137" s="588">
        <v>25275</v>
      </c>
    </row>
    <row r="138" spans="1:12" ht="42">
      <c r="A138" s="279">
        <v>14</v>
      </c>
      <c r="B138" s="5" t="s">
        <v>1014</v>
      </c>
      <c r="C138" s="4">
        <v>23225</v>
      </c>
      <c r="D138" s="4">
        <v>23225</v>
      </c>
      <c r="E138" s="2" t="s">
        <v>118</v>
      </c>
      <c r="F138" s="3" t="s">
        <v>1064</v>
      </c>
      <c r="G138" s="4">
        <v>23225</v>
      </c>
      <c r="H138" s="3" t="s">
        <v>1064</v>
      </c>
      <c r="I138" s="4">
        <v>23225</v>
      </c>
      <c r="J138" s="3" t="s">
        <v>29</v>
      </c>
      <c r="K138" s="195" t="s">
        <v>1065</v>
      </c>
      <c r="L138" s="588">
        <v>25275</v>
      </c>
    </row>
    <row r="139" spans="1:12" ht="63">
      <c r="A139" s="279">
        <v>15</v>
      </c>
      <c r="B139" s="5" t="s">
        <v>1066</v>
      </c>
      <c r="C139" s="4">
        <v>900</v>
      </c>
      <c r="D139" s="4">
        <v>900</v>
      </c>
      <c r="E139" s="2" t="s">
        <v>118</v>
      </c>
      <c r="F139" s="3" t="s">
        <v>1067</v>
      </c>
      <c r="G139" s="4">
        <v>900</v>
      </c>
      <c r="H139" s="3" t="s">
        <v>1067</v>
      </c>
      <c r="I139" s="4">
        <v>900</v>
      </c>
      <c r="J139" s="3" t="s">
        <v>910</v>
      </c>
      <c r="K139" s="195" t="s">
        <v>1068</v>
      </c>
      <c r="L139" s="588">
        <v>25280</v>
      </c>
    </row>
    <row r="140" spans="1:12" ht="63">
      <c r="A140" s="279">
        <v>16</v>
      </c>
      <c r="B140" s="5" t="s">
        <v>1069</v>
      </c>
      <c r="C140" s="4">
        <v>39000</v>
      </c>
      <c r="D140" s="4">
        <v>39000</v>
      </c>
      <c r="E140" s="2" t="s">
        <v>118</v>
      </c>
      <c r="F140" s="3" t="s">
        <v>914</v>
      </c>
      <c r="G140" s="4">
        <v>39000</v>
      </c>
      <c r="H140" s="3" t="s">
        <v>914</v>
      </c>
      <c r="I140" s="4">
        <v>39000</v>
      </c>
      <c r="J140" s="3" t="s">
        <v>29</v>
      </c>
      <c r="K140" s="195" t="s">
        <v>1070</v>
      </c>
      <c r="L140" s="471">
        <v>25289</v>
      </c>
    </row>
    <row r="141" spans="1:12" ht="63">
      <c r="A141" s="279">
        <v>17</v>
      </c>
      <c r="B141" s="5" t="s">
        <v>1069</v>
      </c>
      <c r="C141" s="4">
        <v>39000</v>
      </c>
      <c r="D141" s="4">
        <v>39000</v>
      </c>
      <c r="E141" s="2" t="s">
        <v>118</v>
      </c>
      <c r="F141" s="3" t="s">
        <v>916</v>
      </c>
      <c r="G141" s="4">
        <v>39000</v>
      </c>
      <c r="H141" s="3" t="s">
        <v>916</v>
      </c>
      <c r="I141" s="4">
        <v>39000</v>
      </c>
      <c r="J141" s="3" t="s">
        <v>29</v>
      </c>
      <c r="K141" s="195" t="s">
        <v>1071</v>
      </c>
      <c r="L141" s="471">
        <v>25289</v>
      </c>
    </row>
    <row r="142" spans="1:12" ht="42">
      <c r="A142" s="279">
        <v>18</v>
      </c>
      <c r="B142" s="5" t="s">
        <v>1072</v>
      </c>
      <c r="C142" s="4">
        <v>33000</v>
      </c>
      <c r="D142" s="4">
        <v>33000</v>
      </c>
      <c r="E142" s="2" t="s">
        <v>118</v>
      </c>
      <c r="F142" s="3" t="s">
        <v>921</v>
      </c>
      <c r="G142" s="4">
        <v>33000</v>
      </c>
      <c r="H142" s="3" t="s">
        <v>921</v>
      </c>
      <c r="I142" s="4">
        <v>33000</v>
      </c>
      <c r="J142" s="3" t="s">
        <v>29</v>
      </c>
      <c r="K142" s="195" t="s">
        <v>1073</v>
      </c>
      <c r="L142" s="471">
        <v>25289</v>
      </c>
    </row>
    <row r="143" spans="1:12" ht="42">
      <c r="A143" s="279">
        <v>19</v>
      </c>
      <c r="B143" s="5" t="s">
        <v>1074</v>
      </c>
      <c r="C143" s="4">
        <v>33000</v>
      </c>
      <c r="D143" s="4">
        <v>33000</v>
      </c>
      <c r="E143" s="2" t="s">
        <v>118</v>
      </c>
      <c r="F143" s="3" t="s">
        <v>909</v>
      </c>
      <c r="G143" s="4">
        <v>33000</v>
      </c>
      <c r="H143" s="3" t="s">
        <v>909</v>
      </c>
      <c r="I143" s="4">
        <v>33000</v>
      </c>
      <c r="J143" s="3" t="s">
        <v>910</v>
      </c>
      <c r="K143" s="589" t="s">
        <v>1075</v>
      </c>
      <c r="L143" s="471">
        <v>25292</v>
      </c>
    </row>
    <row r="144" spans="1:12" ht="42">
      <c r="A144" s="279">
        <v>20</v>
      </c>
      <c r="B144" s="5" t="s">
        <v>1014</v>
      </c>
      <c r="C144" s="4">
        <v>15000</v>
      </c>
      <c r="D144" s="4">
        <v>15000</v>
      </c>
      <c r="E144" s="2" t="s">
        <v>118</v>
      </c>
      <c r="F144" s="3" t="s">
        <v>1015</v>
      </c>
      <c r="G144" s="4">
        <v>15000</v>
      </c>
      <c r="H144" s="3" t="s">
        <v>1015</v>
      </c>
      <c r="I144" s="4">
        <v>15000</v>
      </c>
      <c r="J144" s="3" t="s">
        <v>29</v>
      </c>
      <c r="K144" s="195" t="s">
        <v>1076</v>
      </c>
      <c r="L144" s="471">
        <v>25293</v>
      </c>
    </row>
    <row r="145" spans="1:12" s="42" customFormat="1" ht="42">
      <c r="A145" s="279">
        <v>21</v>
      </c>
      <c r="B145" s="5" t="s">
        <v>1014</v>
      </c>
      <c r="C145" s="4">
        <v>15000</v>
      </c>
      <c r="D145" s="4">
        <v>15000</v>
      </c>
      <c r="E145" s="2" t="s">
        <v>118</v>
      </c>
      <c r="F145" s="3" t="s">
        <v>1019</v>
      </c>
      <c r="G145" s="4">
        <v>15000</v>
      </c>
      <c r="H145" s="3" t="s">
        <v>1019</v>
      </c>
      <c r="I145" s="4">
        <v>15000</v>
      </c>
      <c r="J145" s="3" t="s">
        <v>29</v>
      </c>
      <c r="K145" s="195" t="s">
        <v>1077</v>
      </c>
      <c r="L145" s="471">
        <v>25293</v>
      </c>
    </row>
    <row r="146" spans="1:12" s="42" customFormat="1" ht="42">
      <c r="A146" s="279">
        <v>22</v>
      </c>
      <c r="B146" s="5" t="s">
        <v>1014</v>
      </c>
      <c r="C146" s="4">
        <v>15000</v>
      </c>
      <c r="D146" s="4">
        <v>15000</v>
      </c>
      <c r="E146" s="2" t="s">
        <v>118</v>
      </c>
      <c r="F146" s="3" t="s">
        <v>1023</v>
      </c>
      <c r="G146" s="4">
        <v>15000</v>
      </c>
      <c r="H146" s="3" t="s">
        <v>1023</v>
      </c>
      <c r="I146" s="4">
        <v>15000</v>
      </c>
      <c r="J146" s="3" t="s">
        <v>29</v>
      </c>
      <c r="K146" s="195" t="s">
        <v>1078</v>
      </c>
      <c r="L146" s="471">
        <v>25293</v>
      </c>
    </row>
    <row r="147" spans="1:12" s="42" customFormat="1" ht="42">
      <c r="A147" s="279">
        <v>23</v>
      </c>
      <c r="B147" s="5" t="s">
        <v>1014</v>
      </c>
      <c r="C147" s="4">
        <v>15000</v>
      </c>
      <c r="D147" s="4">
        <v>15000</v>
      </c>
      <c r="E147" s="2" t="s">
        <v>118</v>
      </c>
      <c r="F147" s="3" t="s">
        <v>1031</v>
      </c>
      <c r="G147" s="4">
        <v>15000</v>
      </c>
      <c r="H147" s="3" t="s">
        <v>1031</v>
      </c>
      <c r="I147" s="4">
        <v>15000</v>
      </c>
      <c r="J147" s="3" t="s">
        <v>29</v>
      </c>
      <c r="K147" s="195" t="s">
        <v>1079</v>
      </c>
      <c r="L147" s="471">
        <v>25293</v>
      </c>
    </row>
    <row r="148" spans="1:12" s="42" customFormat="1" ht="21">
      <c r="A148" s="37"/>
      <c r="B148" s="577"/>
      <c r="C148" s="39"/>
      <c r="D148" s="39"/>
      <c r="E148" s="37"/>
      <c r="F148" s="41"/>
      <c r="G148" s="40"/>
      <c r="H148" s="41"/>
      <c r="I148" s="41"/>
      <c r="J148" s="41"/>
      <c r="K148" s="453"/>
      <c r="L148" s="453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453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453"/>
    </row>
    <row r="151" spans="1:12" ht="52.5">
      <c r="A151" s="20"/>
      <c r="B151" s="573" t="s">
        <v>153</v>
      </c>
      <c r="C151" s="21"/>
      <c r="D151" s="21"/>
      <c r="E151" s="22"/>
      <c r="F151" s="25"/>
      <c r="G151" s="23"/>
      <c r="H151" s="25"/>
      <c r="I151" s="23"/>
      <c r="J151" s="25"/>
      <c r="K151" s="451"/>
      <c r="L151" s="451"/>
    </row>
    <row r="152" spans="1:12" ht="21">
      <c r="A152" s="22"/>
      <c r="B152" s="574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1191</v>
      </c>
      <c r="C153" s="127">
        <v>29032</v>
      </c>
      <c r="D153" s="127">
        <v>29032</v>
      </c>
      <c r="E153" s="281" t="s">
        <v>118</v>
      </c>
      <c r="F153" s="281" t="s">
        <v>1200</v>
      </c>
      <c r="G153" s="127">
        <v>29032</v>
      </c>
      <c r="H153" s="281" t="s">
        <v>1200</v>
      </c>
      <c r="I153" s="127">
        <v>29032</v>
      </c>
      <c r="J153" s="281" t="s">
        <v>287</v>
      </c>
      <c r="K153" s="460" t="s">
        <v>1201</v>
      </c>
      <c r="L153" s="590">
        <v>244410</v>
      </c>
    </row>
    <row r="154" spans="1:12" ht="40.5">
      <c r="A154" s="105">
        <v>2</v>
      </c>
      <c r="B154" s="578" t="s">
        <v>1191</v>
      </c>
      <c r="C154" s="127">
        <v>27580</v>
      </c>
      <c r="D154" s="127">
        <v>27580</v>
      </c>
      <c r="E154" s="281" t="s">
        <v>118</v>
      </c>
      <c r="F154" s="281" t="s">
        <v>1202</v>
      </c>
      <c r="G154" s="127">
        <v>27580</v>
      </c>
      <c r="H154" s="281" t="s">
        <v>1202</v>
      </c>
      <c r="I154" s="127">
        <v>27580</v>
      </c>
      <c r="J154" s="281" t="s">
        <v>287</v>
      </c>
      <c r="K154" s="460" t="s">
        <v>1203</v>
      </c>
      <c r="L154" s="590">
        <v>244410</v>
      </c>
    </row>
    <row r="155" spans="1:12" ht="60.75">
      <c r="A155" s="852">
        <v>3</v>
      </c>
      <c r="B155" s="1196" t="s">
        <v>1204</v>
      </c>
      <c r="C155" s="1204">
        <v>3825</v>
      </c>
      <c r="D155" s="1204">
        <v>3825</v>
      </c>
      <c r="E155" s="879" t="s">
        <v>118</v>
      </c>
      <c r="F155" s="281" t="s">
        <v>1205</v>
      </c>
      <c r="G155" s="1200">
        <v>3825</v>
      </c>
      <c r="H155" s="879" t="s">
        <v>1205</v>
      </c>
      <c r="I155" s="1200">
        <v>3825</v>
      </c>
      <c r="J155" s="879" t="s">
        <v>287</v>
      </c>
      <c r="K155" s="1203" t="s">
        <v>1206</v>
      </c>
      <c r="L155" s="1193">
        <v>244412</v>
      </c>
    </row>
    <row r="156" spans="1:12" ht="20.25">
      <c r="A156" s="852"/>
      <c r="B156" s="1196"/>
      <c r="C156" s="1205"/>
      <c r="D156" s="1205"/>
      <c r="E156" s="871"/>
      <c r="F156" s="536" t="s">
        <v>1179</v>
      </c>
      <c r="G156" s="1201"/>
      <c r="H156" s="871"/>
      <c r="I156" s="1201"/>
      <c r="J156" s="871"/>
      <c r="K156" s="855"/>
      <c r="L156" s="1194"/>
    </row>
    <row r="157" spans="1:12" ht="40.5">
      <c r="A157" s="852"/>
      <c r="B157" s="1196"/>
      <c r="C157" s="1206"/>
      <c r="D157" s="1206"/>
      <c r="E157" s="872"/>
      <c r="F157" s="304" t="s">
        <v>1180</v>
      </c>
      <c r="G157" s="1202"/>
      <c r="H157" s="872"/>
      <c r="I157" s="1202"/>
      <c r="J157" s="872"/>
      <c r="K157" s="856"/>
      <c r="L157" s="1195"/>
    </row>
    <row r="158" spans="1:12" ht="40.5">
      <c r="A158" s="111">
        <v>4</v>
      </c>
      <c r="B158" s="579" t="s">
        <v>1191</v>
      </c>
      <c r="C158" s="127">
        <v>23709</v>
      </c>
      <c r="D158" s="127">
        <v>23709</v>
      </c>
      <c r="E158" s="281" t="s">
        <v>118</v>
      </c>
      <c r="F158" s="281" t="s">
        <v>1207</v>
      </c>
      <c r="G158" s="127">
        <v>23709</v>
      </c>
      <c r="H158" s="281" t="s">
        <v>1207</v>
      </c>
      <c r="I158" s="127">
        <v>23709</v>
      </c>
      <c r="J158" s="281" t="s">
        <v>287</v>
      </c>
      <c r="K158" s="460" t="s">
        <v>1208</v>
      </c>
      <c r="L158" s="590">
        <v>244419</v>
      </c>
    </row>
    <row r="159" spans="1:12" ht="40.5">
      <c r="A159" s="86">
        <v>5</v>
      </c>
      <c r="B159" s="283" t="s">
        <v>1191</v>
      </c>
      <c r="C159" s="127">
        <v>24677</v>
      </c>
      <c r="D159" s="127">
        <v>24677</v>
      </c>
      <c r="E159" s="281" t="s">
        <v>118</v>
      </c>
      <c r="F159" s="281" t="s">
        <v>1209</v>
      </c>
      <c r="G159" s="127">
        <v>24677</v>
      </c>
      <c r="H159" s="281" t="s">
        <v>1209</v>
      </c>
      <c r="I159" s="127">
        <v>24677</v>
      </c>
      <c r="J159" s="281" t="s">
        <v>287</v>
      </c>
      <c r="K159" s="460" t="s">
        <v>1210</v>
      </c>
      <c r="L159" s="590">
        <v>244419</v>
      </c>
    </row>
    <row r="160" spans="1:12" ht="40.5">
      <c r="A160" s="86">
        <v>6</v>
      </c>
      <c r="B160" s="283" t="s">
        <v>1191</v>
      </c>
      <c r="C160" s="127">
        <v>24677</v>
      </c>
      <c r="D160" s="127">
        <v>24677</v>
      </c>
      <c r="E160" s="281" t="s">
        <v>118</v>
      </c>
      <c r="F160" s="281" t="s">
        <v>1211</v>
      </c>
      <c r="G160" s="127">
        <v>24677</v>
      </c>
      <c r="H160" s="281" t="s">
        <v>1211</v>
      </c>
      <c r="I160" s="127">
        <v>24677</v>
      </c>
      <c r="J160" s="281" t="s">
        <v>287</v>
      </c>
      <c r="K160" s="460" t="s">
        <v>1212</v>
      </c>
      <c r="L160" s="590">
        <v>244419</v>
      </c>
    </row>
    <row r="161" spans="1:12" ht="40.5">
      <c r="A161" s="86">
        <v>7</v>
      </c>
      <c r="B161" s="283" t="s">
        <v>1191</v>
      </c>
      <c r="C161" s="127">
        <v>24677</v>
      </c>
      <c r="D161" s="127">
        <v>24677</v>
      </c>
      <c r="E161" s="281" t="s">
        <v>118</v>
      </c>
      <c r="F161" s="281" t="s">
        <v>1213</v>
      </c>
      <c r="G161" s="127">
        <v>24677</v>
      </c>
      <c r="H161" s="281" t="s">
        <v>1213</v>
      </c>
      <c r="I161" s="127">
        <v>24677</v>
      </c>
      <c r="J161" s="281" t="s">
        <v>287</v>
      </c>
      <c r="K161" s="460" t="s">
        <v>1214</v>
      </c>
      <c r="L161" s="590">
        <v>244419</v>
      </c>
    </row>
    <row r="162" spans="1:12" ht="40.5">
      <c r="A162" s="105">
        <v>8</v>
      </c>
      <c r="B162" s="578" t="s">
        <v>1191</v>
      </c>
      <c r="C162" s="127">
        <v>22258</v>
      </c>
      <c r="D162" s="127">
        <v>22258</v>
      </c>
      <c r="E162" s="281" t="s">
        <v>118</v>
      </c>
      <c r="F162" s="281" t="s">
        <v>1215</v>
      </c>
      <c r="G162" s="127">
        <v>22258</v>
      </c>
      <c r="H162" s="281" t="s">
        <v>1215</v>
      </c>
      <c r="I162" s="127">
        <v>22258</v>
      </c>
      <c r="J162" s="281" t="s">
        <v>287</v>
      </c>
      <c r="K162" s="460" t="s">
        <v>1216</v>
      </c>
      <c r="L162" s="591">
        <v>244424</v>
      </c>
    </row>
    <row r="163" spans="1:12" ht="20.25">
      <c r="A163" s="883">
        <v>9</v>
      </c>
      <c r="B163" s="1196" t="s">
        <v>1217</v>
      </c>
      <c r="C163" s="992">
        <v>4800</v>
      </c>
      <c r="D163" s="992">
        <v>4800</v>
      </c>
      <c r="E163" s="879" t="s">
        <v>118</v>
      </c>
      <c r="F163" s="199" t="s">
        <v>1218</v>
      </c>
      <c r="G163" s="853">
        <v>4800</v>
      </c>
      <c r="H163" s="993" t="s">
        <v>1218</v>
      </c>
      <c r="I163" s="853">
        <v>4800</v>
      </c>
      <c r="J163" s="965" t="s">
        <v>287</v>
      </c>
      <c r="K163" s="1197" t="s">
        <v>1219</v>
      </c>
      <c r="L163" s="1141">
        <v>244427</v>
      </c>
    </row>
    <row r="164" spans="1:12" ht="20.25">
      <c r="A164" s="884"/>
      <c r="B164" s="1196"/>
      <c r="C164" s="992"/>
      <c r="D164" s="992"/>
      <c r="E164" s="871"/>
      <c r="F164" s="125" t="s">
        <v>1220</v>
      </c>
      <c r="G164" s="853"/>
      <c r="H164" s="994"/>
      <c r="I164" s="853"/>
      <c r="J164" s="965"/>
      <c r="K164" s="1198"/>
      <c r="L164" s="1141"/>
    </row>
    <row r="165" spans="1:12" ht="60.75">
      <c r="A165" s="885"/>
      <c r="B165" s="1196"/>
      <c r="C165" s="992"/>
      <c r="D165" s="992"/>
      <c r="E165" s="872"/>
      <c r="F165" s="304" t="s">
        <v>1221</v>
      </c>
      <c r="G165" s="853"/>
      <c r="H165" s="995"/>
      <c r="I165" s="853"/>
      <c r="J165" s="965"/>
      <c r="K165" s="1199"/>
      <c r="L165" s="1141"/>
    </row>
    <row r="166" spans="1:12" ht="20.25">
      <c r="A166" s="883">
        <v>10</v>
      </c>
      <c r="B166" s="1186" t="s">
        <v>1222</v>
      </c>
      <c r="C166" s="1189">
        <v>920</v>
      </c>
      <c r="D166" s="1190">
        <v>920</v>
      </c>
      <c r="E166" s="879" t="s">
        <v>118</v>
      </c>
      <c r="F166" s="199" t="s">
        <v>1182</v>
      </c>
      <c r="G166" s="1179">
        <v>920</v>
      </c>
      <c r="H166" s="1182" t="s">
        <v>1182</v>
      </c>
      <c r="I166" s="1183">
        <v>920</v>
      </c>
      <c r="J166" s="843" t="s">
        <v>287</v>
      </c>
      <c r="K166" s="860" t="s">
        <v>1223</v>
      </c>
      <c r="L166" s="1176">
        <v>244427</v>
      </c>
    </row>
    <row r="167" spans="1:12" ht="40.5">
      <c r="A167" s="884"/>
      <c r="B167" s="1187"/>
      <c r="C167" s="967"/>
      <c r="D167" s="1191"/>
      <c r="E167" s="871"/>
      <c r="F167" s="304" t="s">
        <v>1224</v>
      </c>
      <c r="G167" s="1180"/>
      <c r="H167" s="1182"/>
      <c r="I167" s="1184"/>
      <c r="J167" s="844"/>
      <c r="K167" s="844"/>
      <c r="L167" s="1177"/>
    </row>
    <row r="168" spans="1:12" ht="40.5">
      <c r="A168" s="885"/>
      <c r="B168" s="1188"/>
      <c r="C168" s="968"/>
      <c r="D168" s="1192"/>
      <c r="E168" s="872"/>
      <c r="F168" s="304" t="s">
        <v>1225</v>
      </c>
      <c r="G168" s="1181"/>
      <c r="H168" s="1182"/>
      <c r="I168" s="1185"/>
      <c r="J168" s="845"/>
      <c r="K168" s="845"/>
      <c r="L168" s="1178"/>
    </row>
    <row r="169" spans="1:12" ht="60.75">
      <c r="A169" s="87">
        <v>11</v>
      </c>
      <c r="B169" s="114" t="s">
        <v>1226</v>
      </c>
      <c r="C169" s="293">
        <v>10000</v>
      </c>
      <c r="D169" s="298">
        <v>10000</v>
      </c>
      <c r="E169" s="281" t="s">
        <v>118</v>
      </c>
      <c r="F169" s="285" t="s">
        <v>1174</v>
      </c>
      <c r="G169" s="299">
        <v>10000</v>
      </c>
      <c r="H169" s="285" t="s">
        <v>1174</v>
      </c>
      <c r="I169" s="300">
        <v>10000</v>
      </c>
      <c r="J169" s="80" t="s">
        <v>287</v>
      </c>
      <c r="K169" s="460" t="s">
        <v>1227</v>
      </c>
      <c r="L169" s="566">
        <v>244438</v>
      </c>
    </row>
    <row r="170" spans="1:12" ht="40.5">
      <c r="A170" s="87">
        <v>12</v>
      </c>
      <c r="B170" s="114" t="s">
        <v>1191</v>
      </c>
      <c r="C170" s="293">
        <v>15000</v>
      </c>
      <c r="D170" s="81">
        <v>15000</v>
      </c>
      <c r="E170" s="281" t="s">
        <v>118</v>
      </c>
      <c r="F170" s="80" t="s">
        <v>1228</v>
      </c>
      <c r="G170" s="301">
        <v>15000</v>
      </c>
      <c r="H170" s="80" t="s">
        <v>1228</v>
      </c>
      <c r="I170" s="301">
        <v>15000</v>
      </c>
      <c r="J170" s="80" t="s">
        <v>287</v>
      </c>
      <c r="K170" s="460" t="s">
        <v>1229</v>
      </c>
      <c r="L170" s="566">
        <v>244439</v>
      </c>
    </row>
    <row r="171" spans="1:12" ht="40.5">
      <c r="A171" s="87">
        <v>13</v>
      </c>
      <c r="B171" s="114" t="s">
        <v>1230</v>
      </c>
      <c r="C171" s="293">
        <v>39000</v>
      </c>
      <c r="D171" s="293">
        <v>39000</v>
      </c>
      <c r="E171" s="281" t="s">
        <v>118</v>
      </c>
      <c r="F171" s="80" t="s">
        <v>1120</v>
      </c>
      <c r="G171" s="293">
        <v>39000</v>
      </c>
      <c r="H171" s="80" t="s">
        <v>1120</v>
      </c>
      <c r="I171" s="293">
        <v>39000</v>
      </c>
      <c r="J171" s="80" t="s">
        <v>287</v>
      </c>
      <c r="K171" s="460" t="s">
        <v>1231</v>
      </c>
      <c r="L171" s="566">
        <v>244439</v>
      </c>
    </row>
    <row r="172" spans="1:12" ht="40.5">
      <c r="A172" s="87">
        <v>14</v>
      </c>
      <c r="B172" s="134" t="s">
        <v>1230</v>
      </c>
      <c r="C172" s="81">
        <v>39000</v>
      </c>
      <c r="D172" s="81">
        <v>39000</v>
      </c>
      <c r="E172" s="281" t="s">
        <v>118</v>
      </c>
      <c r="F172" s="80" t="s">
        <v>1123</v>
      </c>
      <c r="G172" s="81">
        <v>39000</v>
      </c>
      <c r="H172" s="80" t="s">
        <v>1123</v>
      </c>
      <c r="I172" s="81">
        <v>39000</v>
      </c>
      <c r="J172" s="80" t="s">
        <v>287</v>
      </c>
      <c r="K172" s="460" t="s">
        <v>1232</v>
      </c>
      <c r="L172" s="566">
        <v>244439</v>
      </c>
    </row>
    <row r="173" spans="1:12" ht="40.5">
      <c r="A173" s="87">
        <v>15</v>
      </c>
      <c r="B173" s="88" t="s">
        <v>1230</v>
      </c>
      <c r="C173" s="81">
        <v>39000</v>
      </c>
      <c r="D173" s="81">
        <v>39000</v>
      </c>
      <c r="E173" s="281" t="s">
        <v>118</v>
      </c>
      <c r="F173" s="80" t="s">
        <v>1126</v>
      </c>
      <c r="G173" s="81">
        <v>39000</v>
      </c>
      <c r="H173" s="80" t="s">
        <v>1126</v>
      </c>
      <c r="I173" s="81">
        <v>39000</v>
      </c>
      <c r="J173" s="80" t="s">
        <v>287</v>
      </c>
      <c r="K173" s="460" t="s">
        <v>1233</v>
      </c>
      <c r="L173" s="566">
        <v>244439</v>
      </c>
    </row>
    <row r="174" spans="1:12" ht="40.5">
      <c r="A174" s="87">
        <v>16</v>
      </c>
      <c r="B174" s="88" t="s">
        <v>1234</v>
      </c>
      <c r="C174" s="81">
        <v>33000</v>
      </c>
      <c r="D174" s="81">
        <v>33000</v>
      </c>
      <c r="E174" s="281" t="s">
        <v>118</v>
      </c>
      <c r="F174" s="80" t="s">
        <v>1129</v>
      </c>
      <c r="G174" s="301">
        <v>33000</v>
      </c>
      <c r="H174" s="80" t="s">
        <v>1129</v>
      </c>
      <c r="I174" s="301">
        <v>33000</v>
      </c>
      <c r="J174" s="80" t="s">
        <v>287</v>
      </c>
      <c r="K174" s="460" t="s">
        <v>1235</v>
      </c>
      <c r="L174" s="566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453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453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453"/>
    </row>
  </sheetData>
  <mergeCells count="68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3:A75"/>
    <mergeCell ref="B73:B75"/>
    <mergeCell ref="C73:C75"/>
    <mergeCell ref="D73:D75"/>
    <mergeCell ref="E73:E75"/>
    <mergeCell ref="H73:H75"/>
    <mergeCell ref="I73:I75"/>
    <mergeCell ref="J73:J75"/>
    <mergeCell ref="K73:K75"/>
    <mergeCell ref="L73:L75"/>
    <mergeCell ref="A87:A89"/>
    <mergeCell ref="B87:B89"/>
    <mergeCell ref="C87:C89"/>
    <mergeCell ref="D87:D89"/>
    <mergeCell ref="E87:E89"/>
    <mergeCell ref="H88:H89"/>
    <mergeCell ref="I88:I89"/>
    <mergeCell ref="J88:J89"/>
    <mergeCell ref="K88:K89"/>
    <mergeCell ref="L88:L89"/>
    <mergeCell ref="A96:A98"/>
    <mergeCell ref="B96:B98"/>
    <mergeCell ref="C96:C98"/>
    <mergeCell ref="D96:D98"/>
    <mergeCell ref="E96:E98"/>
    <mergeCell ref="K155:K157"/>
    <mergeCell ref="A155:A157"/>
    <mergeCell ref="B155:B157"/>
    <mergeCell ref="C155:C157"/>
    <mergeCell ref="D155:D157"/>
    <mergeCell ref="E155:E157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A166:A168"/>
    <mergeCell ref="B166:B168"/>
    <mergeCell ref="C166:C168"/>
    <mergeCell ref="D166:D168"/>
    <mergeCell ref="E166:E168"/>
    <mergeCell ref="L166:L168"/>
    <mergeCell ref="G166:G168"/>
    <mergeCell ref="H166:H168"/>
    <mergeCell ref="I166:I168"/>
    <mergeCell ref="J166:J168"/>
    <mergeCell ref="K166:K16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724" t="s">
        <v>137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539" t="s">
        <v>8</v>
      </c>
      <c r="K3" s="1047" t="s">
        <v>9</v>
      </c>
      <c r="L3" s="1048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958"/>
      <c r="B43" s="1220"/>
      <c r="C43" s="701"/>
      <c r="D43" s="701"/>
      <c r="E43" s="698"/>
      <c r="F43" s="3"/>
      <c r="G43" s="28"/>
      <c r="H43" s="3"/>
      <c r="I43" s="14"/>
      <c r="J43" s="3"/>
      <c r="K43" s="3"/>
      <c r="L43" s="450"/>
    </row>
    <row r="44" spans="1:12" ht="21" hidden="1">
      <c r="A44" s="730"/>
      <c r="B44" s="1221"/>
      <c r="C44" s="702"/>
      <c r="D44" s="702"/>
      <c r="E44" s="699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1"/>
      <c r="B45" s="1222"/>
      <c r="C45" s="703"/>
      <c r="D45" s="703"/>
      <c r="E45" s="700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4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8"/>
      <c r="I51" s="14"/>
      <c r="J51" s="3"/>
      <c r="K51" s="195"/>
      <c r="L51" s="602"/>
    </row>
    <row r="52" spans="1:12" ht="21">
      <c r="A52" s="7"/>
      <c r="B52" s="5"/>
      <c r="C52" s="4"/>
      <c r="D52" s="4"/>
      <c r="E52" s="2"/>
      <c r="F52" s="3"/>
      <c r="G52" s="14"/>
      <c r="H52" s="518"/>
      <c r="I52" s="14"/>
      <c r="J52" s="3"/>
      <c r="K52" s="195"/>
      <c r="L52" s="602"/>
    </row>
    <row r="53" spans="1:12" ht="21">
      <c r="A53" s="7"/>
      <c r="B53" s="5"/>
      <c r="C53" s="4"/>
      <c r="D53" s="4"/>
      <c r="E53" s="2"/>
      <c r="F53" s="3"/>
      <c r="G53" s="14"/>
      <c r="H53" s="518"/>
      <c r="I53" s="14"/>
      <c r="J53" s="3"/>
      <c r="K53" s="195"/>
      <c r="L53" s="60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453"/>
    </row>
    <row r="55" spans="1:12" ht="42">
      <c r="A55" s="20"/>
      <c r="B55" s="574" t="s">
        <v>145</v>
      </c>
      <c r="C55" s="21"/>
      <c r="D55" s="21"/>
      <c r="E55" s="22"/>
      <c r="F55" s="25"/>
      <c r="G55" s="23"/>
      <c r="H55" s="25"/>
      <c r="I55" s="23"/>
      <c r="J55" s="25"/>
      <c r="K55" s="451"/>
      <c r="L55" s="451"/>
    </row>
    <row r="56" spans="1:12" ht="23.25" customHeight="1">
      <c r="A56" s="732"/>
      <c r="B56" s="1220"/>
      <c r="C56" s="701"/>
      <c r="D56" s="701"/>
      <c r="E56" s="698"/>
      <c r="F56" s="3"/>
      <c r="G56" s="15"/>
      <c r="H56" s="3"/>
      <c r="I56" s="14"/>
      <c r="J56" s="3"/>
      <c r="K56" s="3"/>
      <c r="L56" s="450"/>
    </row>
    <row r="57" spans="1:12" ht="21">
      <c r="A57" s="733"/>
      <c r="B57" s="1221"/>
      <c r="C57" s="702"/>
      <c r="D57" s="702"/>
      <c r="E57" s="699"/>
      <c r="F57" s="3"/>
      <c r="G57" s="15"/>
      <c r="H57" s="3"/>
      <c r="I57" s="5"/>
      <c r="J57" s="3"/>
      <c r="K57" s="195"/>
      <c r="L57" s="453"/>
    </row>
    <row r="58" spans="1:12" s="9" customFormat="1" ht="22.5" customHeight="1">
      <c r="A58" s="734"/>
      <c r="B58" s="1222"/>
      <c r="C58" s="703"/>
      <c r="D58" s="703"/>
      <c r="E58" s="700"/>
      <c r="F58" s="3"/>
      <c r="G58" s="15"/>
      <c r="H58" s="3"/>
      <c r="I58" s="5"/>
      <c r="J58" s="3"/>
      <c r="K58" s="195"/>
      <c r="L58" s="45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45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45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45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45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453"/>
    </row>
    <row r="66" spans="1:12" ht="52.5">
      <c r="A66" s="20"/>
      <c r="B66" s="573" t="s">
        <v>146</v>
      </c>
      <c r="C66" s="21"/>
      <c r="D66" s="21"/>
      <c r="E66" s="22"/>
      <c r="F66" s="25"/>
      <c r="G66" s="23"/>
      <c r="H66" s="25"/>
      <c r="I66" s="23"/>
      <c r="J66" s="25"/>
      <c r="K66" s="451"/>
      <c r="L66" s="451"/>
    </row>
    <row r="67" spans="1:12" ht="21">
      <c r="A67" s="22"/>
      <c r="B67" s="574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6">
        <v>1</v>
      </c>
      <c r="B68" s="317" t="s">
        <v>253</v>
      </c>
      <c r="C68" s="318">
        <v>1926</v>
      </c>
      <c r="D68" s="319">
        <f t="shared" ref="D68" si="0">(C68)</f>
        <v>1926</v>
      </c>
      <c r="E68" s="320" t="s">
        <v>118</v>
      </c>
      <c r="F68" s="441" t="s">
        <v>254</v>
      </c>
      <c r="G68" s="319">
        <f t="shared" ref="G68" si="1">(C68)</f>
        <v>1926</v>
      </c>
      <c r="H68" s="441" t="str">
        <f t="shared" ref="H68" si="2">(F68)</f>
        <v>ร้าน ชัย อี เลค ทริค</v>
      </c>
      <c r="I68" s="319">
        <f>SUM(C68)</f>
        <v>1926</v>
      </c>
      <c r="J68" s="325" t="s">
        <v>29</v>
      </c>
      <c r="K68" s="441" t="s">
        <v>255</v>
      </c>
      <c r="L68" s="540">
        <v>244468</v>
      </c>
    </row>
    <row r="69" spans="1:12" ht="22.5" customHeight="1">
      <c r="A69" s="316"/>
      <c r="B69" s="1129"/>
      <c r="C69" s="1130"/>
      <c r="D69" s="1130"/>
      <c r="E69" s="1131"/>
      <c r="F69" s="441" t="s">
        <v>256</v>
      </c>
      <c r="G69" s="319">
        <v>2020</v>
      </c>
      <c r="H69" s="441"/>
      <c r="I69" s="319"/>
      <c r="J69" s="325"/>
      <c r="K69" s="441"/>
      <c r="L69" s="540"/>
    </row>
    <row r="70" spans="1:12" ht="22.5" customHeight="1">
      <c r="A70" s="316"/>
      <c r="B70" s="1132"/>
      <c r="C70" s="1133"/>
      <c r="D70" s="1133"/>
      <c r="E70" s="1134"/>
      <c r="F70" s="441" t="s">
        <v>257</v>
      </c>
      <c r="G70" s="319">
        <v>2200</v>
      </c>
      <c r="H70" s="441"/>
      <c r="I70" s="319"/>
      <c r="J70" s="325"/>
      <c r="K70" s="441"/>
      <c r="L70" s="540"/>
    </row>
    <row r="71" spans="1:12" ht="22.5" customHeight="1">
      <c r="A71" s="316">
        <v>2</v>
      </c>
      <c r="B71" s="317" t="s">
        <v>258</v>
      </c>
      <c r="C71" s="318">
        <v>18300</v>
      </c>
      <c r="D71" s="319">
        <f>(C71)</f>
        <v>18300</v>
      </c>
      <c r="E71" s="320" t="s">
        <v>118</v>
      </c>
      <c r="F71" s="441" t="s">
        <v>259</v>
      </c>
      <c r="G71" s="319">
        <f>(C71)</f>
        <v>18300</v>
      </c>
      <c r="H71" s="441" t="str">
        <f>(F71)</f>
        <v>ประดับ ปิ่นคำ</v>
      </c>
      <c r="I71" s="319">
        <f>SUM(C71)</f>
        <v>18300</v>
      </c>
      <c r="J71" s="325" t="s">
        <v>29</v>
      </c>
      <c r="K71" s="441" t="s">
        <v>260</v>
      </c>
      <c r="L71" s="540">
        <v>244446</v>
      </c>
    </row>
    <row r="72" spans="1:12" ht="22.5" customHeight="1">
      <c r="A72" s="316"/>
      <c r="B72" s="1129"/>
      <c r="C72" s="1130"/>
      <c r="D72" s="1130"/>
      <c r="E72" s="1131"/>
      <c r="F72" s="441" t="s">
        <v>261</v>
      </c>
      <c r="G72" s="319">
        <v>26100</v>
      </c>
      <c r="H72" s="441"/>
      <c r="I72" s="319"/>
      <c r="J72" s="603"/>
      <c r="K72" s="441"/>
      <c r="L72" s="540"/>
    </row>
    <row r="73" spans="1:12" ht="22.5" customHeight="1">
      <c r="A73" s="316"/>
      <c r="B73" s="1171"/>
      <c r="C73" s="1172"/>
      <c r="D73" s="1172"/>
      <c r="E73" s="1173"/>
      <c r="F73" s="533" t="s">
        <v>262</v>
      </c>
      <c r="G73" s="319">
        <v>26400</v>
      </c>
      <c r="H73" s="441"/>
      <c r="I73" s="592"/>
      <c r="J73" s="325"/>
      <c r="K73" s="533"/>
      <c r="L73" s="540"/>
    </row>
    <row r="74" spans="1:12" ht="22.5" customHeight="1">
      <c r="A74" s="316">
        <v>3</v>
      </c>
      <c r="B74" s="513" t="s">
        <v>172</v>
      </c>
      <c r="C74" s="326">
        <v>39000</v>
      </c>
      <c r="D74" s="326">
        <v>39000</v>
      </c>
      <c r="E74" s="320" t="s">
        <v>118</v>
      </c>
      <c r="F74" s="325" t="s">
        <v>173</v>
      </c>
      <c r="G74" s="593">
        <v>39000</v>
      </c>
      <c r="H74" s="594" t="s">
        <v>263</v>
      </c>
      <c r="I74" s="324">
        <v>39000</v>
      </c>
      <c r="J74" s="604" t="s">
        <v>29</v>
      </c>
      <c r="K74" s="452" t="s">
        <v>264</v>
      </c>
      <c r="L74" s="605">
        <v>25294</v>
      </c>
    </row>
    <row r="75" spans="1:12" ht="22.5" customHeight="1">
      <c r="A75" s="316">
        <v>4</v>
      </c>
      <c r="B75" s="513" t="s">
        <v>172</v>
      </c>
      <c r="C75" s="326">
        <v>34500</v>
      </c>
      <c r="D75" s="326">
        <v>34500</v>
      </c>
      <c r="E75" s="320" t="s">
        <v>118</v>
      </c>
      <c r="F75" s="441" t="s">
        <v>265</v>
      </c>
      <c r="G75" s="529">
        <v>34500</v>
      </c>
      <c r="H75" s="441" t="s">
        <v>265</v>
      </c>
      <c r="I75" s="529">
        <v>34500</v>
      </c>
      <c r="J75" s="325" t="s">
        <v>29</v>
      </c>
      <c r="K75" s="558" t="s">
        <v>266</v>
      </c>
      <c r="L75" s="606">
        <v>25294</v>
      </c>
    </row>
    <row r="76" spans="1:12" ht="22.5" customHeight="1">
      <c r="A76" s="316">
        <v>5</v>
      </c>
      <c r="B76" s="513" t="s">
        <v>172</v>
      </c>
      <c r="C76" s="326">
        <v>26066</v>
      </c>
      <c r="D76" s="326">
        <v>26066</v>
      </c>
      <c r="E76" s="320" t="s">
        <v>118</v>
      </c>
      <c r="F76" s="441" t="s">
        <v>267</v>
      </c>
      <c r="G76" s="324">
        <v>26066</v>
      </c>
      <c r="H76" s="441" t="s">
        <v>267</v>
      </c>
      <c r="I76" s="324">
        <v>26066</v>
      </c>
      <c r="J76" s="325" t="s">
        <v>29</v>
      </c>
      <c r="K76" s="558" t="s">
        <v>268</v>
      </c>
      <c r="L76" s="60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453"/>
    </row>
    <row r="78" spans="1:12" ht="52.5">
      <c r="A78" s="20"/>
      <c r="B78" s="573" t="s">
        <v>147</v>
      </c>
      <c r="C78" s="21"/>
      <c r="D78" s="21"/>
      <c r="E78" s="22"/>
      <c r="F78" s="25"/>
      <c r="G78" s="23"/>
      <c r="H78" s="25"/>
      <c r="I78" s="23"/>
      <c r="J78" s="25"/>
      <c r="K78" s="451"/>
      <c r="L78" s="451"/>
    </row>
    <row r="79" spans="1:12" ht="21">
      <c r="A79" s="22"/>
      <c r="B79" s="574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390</v>
      </c>
      <c r="C80" s="77">
        <v>33000</v>
      </c>
      <c r="D80" s="77">
        <v>33000</v>
      </c>
      <c r="E80" s="68" t="s">
        <v>118</v>
      </c>
      <c r="F80" s="71" t="s">
        <v>290</v>
      </c>
      <c r="G80" s="77">
        <v>33000</v>
      </c>
      <c r="H80" s="71" t="s">
        <v>290</v>
      </c>
      <c r="I80" s="77">
        <v>33000</v>
      </c>
      <c r="J80" s="71" t="s">
        <v>29</v>
      </c>
      <c r="K80" s="71" t="s">
        <v>391</v>
      </c>
      <c r="L80" s="455" t="s">
        <v>392</v>
      </c>
    </row>
    <row r="81" spans="1:12" ht="37.5" customHeight="1">
      <c r="A81" s="953">
        <v>2</v>
      </c>
      <c r="B81" s="1258" t="s">
        <v>393</v>
      </c>
      <c r="C81" s="1216">
        <v>25000</v>
      </c>
      <c r="D81" s="1216">
        <v>25000</v>
      </c>
      <c r="E81" s="933" t="s">
        <v>118</v>
      </c>
      <c r="F81" s="71" t="s">
        <v>394</v>
      </c>
      <c r="G81" s="77">
        <v>25000</v>
      </c>
      <c r="H81" s="1249" t="s">
        <v>394</v>
      </c>
      <c r="I81" s="1252">
        <v>25000</v>
      </c>
      <c r="J81" s="1249" t="s">
        <v>29</v>
      </c>
      <c r="K81" s="924" t="s">
        <v>395</v>
      </c>
      <c r="L81" s="1255" t="s">
        <v>396</v>
      </c>
    </row>
    <row r="82" spans="1:12" ht="37.5" customHeight="1">
      <c r="A82" s="953"/>
      <c r="B82" s="1258"/>
      <c r="C82" s="1216"/>
      <c r="D82" s="1216"/>
      <c r="E82" s="933"/>
      <c r="F82" s="71" t="s">
        <v>397</v>
      </c>
      <c r="G82" s="77">
        <v>26500</v>
      </c>
      <c r="H82" s="1250"/>
      <c r="I82" s="1253"/>
      <c r="J82" s="1250"/>
      <c r="K82" s="925"/>
      <c r="L82" s="1256"/>
    </row>
    <row r="83" spans="1:12" ht="37.5" customHeight="1">
      <c r="A83" s="953"/>
      <c r="B83" s="1258"/>
      <c r="C83" s="1216"/>
      <c r="D83" s="1216"/>
      <c r="E83" s="933"/>
      <c r="F83" s="71" t="s">
        <v>398</v>
      </c>
      <c r="G83" s="77">
        <v>27050</v>
      </c>
      <c r="H83" s="1251"/>
      <c r="I83" s="1254"/>
      <c r="J83" s="1251"/>
      <c r="K83" s="926"/>
      <c r="L83" s="1257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45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453"/>
    </row>
    <row r="87" spans="1:12" ht="52.5">
      <c r="A87" s="20"/>
      <c r="B87" s="573" t="s">
        <v>148</v>
      </c>
      <c r="C87" s="21"/>
      <c r="D87" s="21"/>
      <c r="E87" s="22"/>
      <c r="F87" s="25"/>
      <c r="G87" s="23"/>
      <c r="H87" s="25"/>
      <c r="I87" s="23"/>
      <c r="J87" s="25"/>
      <c r="K87" s="451"/>
      <c r="L87" s="451"/>
    </row>
    <row r="88" spans="1:12" ht="21">
      <c r="A88" s="22"/>
      <c r="B88" s="574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243">
        <v>1</v>
      </c>
      <c r="B89" s="1246" t="s">
        <v>557</v>
      </c>
      <c r="C89" s="1247" t="s">
        <v>558</v>
      </c>
      <c r="D89" s="1248" t="s">
        <v>558</v>
      </c>
      <c r="E89" s="1248" t="s">
        <v>118</v>
      </c>
      <c r="F89" s="139" t="s">
        <v>439</v>
      </c>
      <c r="G89" s="140">
        <v>7300</v>
      </c>
      <c r="H89" s="601" t="s">
        <v>559</v>
      </c>
      <c r="I89" s="140">
        <v>7300</v>
      </c>
      <c r="J89" s="607" t="s">
        <v>13</v>
      </c>
      <c r="K89" s="607" t="s">
        <v>560</v>
      </c>
      <c r="L89" s="608" t="s">
        <v>561</v>
      </c>
    </row>
    <row r="90" spans="1:12" ht="22.5" customHeight="1">
      <c r="A90" s="1244"/>
      <c r="B90" s="1246"/>
      <c r="C90" s="1247"/>
      <c r="D90" s="1248"/>
      <c r="E90" s="1248"/>
      <c r="F90" s="141" t="s">
        <v>562</v>
      </c>
      <c r="G90" s="140">
        <v>8000</v>
      </c>
      <c r="H90" s="1237"/>
      <c r="I90" s="1239"/>
      <c r="J90" s="1241"/>
      <c r="K90" s="1241"/>
      <c r="L90" s="1241"/>
    </row>
    <row r="91" spans="1:12" ht="22.5" customHeight="1">
      <c r="A91" s="1245"/>
      <c r="B91" s="1246"/>
      <c r="C91" s="1247"/>
      <c r="D91" s="1248"/>
      <c r="E91" s="1248"/>
      <c r="F91" s="142" t="s">
        <v>563</v>
      </c>
      <c r="G91" s="140">
        <v>8300</v>
      </c>
      <c r="H91" s="1238"/>
      <c r="I91" s="1240"/>
      <c r="J91" s="1242"/>
      <c r="K91" s="1242"/>
      <c r="L91" s="1242"/>
    </row>
    <row r="92" spans="1:12" ht="22.5" customHeight="1">
      <c r="A92" s="1232">
        <v>2</v>
      </c>
      <c r="B92" s="1233" t="s">
        <v>497</v>
      </c>
      <c r="C92" s="1234">
        <v>2265</v>
      </c>
      <c r="D92" s="1234">
        <v>2265</v>
      </c>
      <c r="E92" s="92" t="s">
        <v>11</v>
      </c>
      <c r="F92" s="97" t="s">
        <v>564</v>
      </c>
      <c r="G92" s="140">
        <v>2265</v>
      </c>
      <c r="H92" s="143" t="s">
        <v>564</v>
      </c>
      <c r="I92" s="140">
        <v>2265</v>
      </c>
      <c r="J92" s="97" t="s">
        <v>13</v>
      </c>
      <c r="K92" s="97" t="s">
        <v>565</v>
      </c>
      <c r="L92" s="459">
        <v>244460</v>
      </c>
    </row>
    <row r="93" spans="1:12" ht="22.5" customHeight="1">
      <c r="A93" s="862"/>
      <c r="B93" s="980"/>
      <c r="C93" s="913"/>
      <c r="D93" s="913"/>
      <c r="E93" s="92"/>
      <c r="F93" s="599" t="s">
        <v>500</v>
      </c>
      <c r="G93" s="140">
        <v>2350</v>
      </c>
      <c r="H93" s="1235"/>
      <c r="I93" s="921"/>
      <c r="J93" s="860"/>
      <c r="K93" s="860"/>
      <c r="L93" s="1030"/>
    </row>
    <row r="94" spans="1:12" ht="22.5" customHeight="1">
      <c r="A94" s="863"/>
      <c r="B94" s="981"/>
      <c r="C94" s="914"/>
      <c r="D94" s="914"/>
      <c r="E94" s="108"/>
      <c r="F94" s="125" t="s">
        <v>566</v>
      </c>
      <c r="G94" s="144">
        <v>2500</v>
      </c>
      <c r="H94" s="1236"/>
      <c r="I94" s="923"/>
      <c r="J94" s="845"/>
      <c r="K94" s="845"/>
      <c r="L94" s="1031"/>
    </row>
    <row r="95" spans="1:12" ht="22.5" customHeight="1">
      <c r="A95" s="79">
        <v>3</v>
      </c>
      <c r="B95" s="88" t="s">
        <v>567</v>
      </c>
      <c r="C95" s="81">
        <v>5925.13</v>
      </c>
      <c r="D95" s="81">
        <v>5925.13</v>
      </c>
      <c r="E95" s="85" t="s">
        <v>11</v>
      </c>
      <c r="F95" s="80" t="s">
        <v>568</v>
      </c>
      <c r="G95" s="81">
        <v>5925.13</v>
      </c>
      <c r="H95" s="80" t="s">
        <v>568</v>
      </c>
      <c r="I95" s="81">
        <v>5925.13</v>
      </c>
      <c r="J95" s="80" t="s">
        <v>29</v>
      </c>
      <c r="K95" s="80" t="s">
        <v>569</v>
      </c>
      <c r="L95" s="457">
        <v>244463</v>
      </c>
    </row>
    <row r="96" spans="1:12" ht="22.5" customHeight="1">
      <c r="A96" s="79">
        <v>4</v>
      </c>
      <c r="B96" s="88" t="s">
        <v>570</v>
      </c>
      <c r="C96" s="81">
        <v>15000</v>
      </c>
      <c r="D96" s="81">
        <v>15000</v>
      </c>
      <c r="E96" s="79" t="s">
        <v>11</v>
      </c>
      <c r="F96" s="80" t="s">
        <v>571</v>
      </c>
      <c r="G96" s="81">
        <v>15000</v>
      </c>
      <c r="H96" s="80" t="s">
        <v>571</v>
      </c>
      <c r="I96" s="81">
        <v>15000</v>
      </c>
      <c r="J96" s="80" t="s">
        <v>29</v>
      </c>
      <c r="K96" s="80" t="s">
        <v>572</v>
      </c>
      <c r="L96" s="80" t="s">
        <v>573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45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453"/>
    </row>
    <row r="99" spans="1:12" ht="52.5">
      <c r="A99" s="20"/>
      <c r="B99" s="573" t="s">
        <v>149</v>
      </c>
      <c r="C99" s="21"/>
      <c r="D99" s="21"/>
      <c r="E99" s="22"/>
      <c r="F99" s="25"/>
      <c r="G99" s="23"/>
      <c r="H99" s="25"/>
      <c r="I99" s="23"/>
      <c r="J99" s="25"/>
      <c r="K99" s="451"/>
      <c r="L99" s="451"/>
    </row>
    <row r="100" spans="1:12" ht="21">
      <c r="A100" s="22"/>
      <c r="B100" s="574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0">
        <v>1</v>
      </c>
      <c r="B101" s="598" t="s">
        <v>591</v>
      </c>
      <c r="C101" s="522">
        <v>34500</v>
      </c>
      <c r="D101" s="522">
        <f>SUM(C101)</f>
        <v>34500</v>
      </c>
      <c r="E101" s="523" t="s">
        <v>118</v>
      </c>
      <c r="F101" s="521" t="s">
        <v>593</v>
      </c>
      <c r="G101" s="522">
        <f>SUM(C101)</f>
        <v>34500</v>
      </c>
      <c r="H101" s="524" t="str">
        <f t="shared" ref="H101:H106" si="3">(F101)</f>
        <v>นายธนารักษ์ เจิมขุนทด</v>
      </c>
      <c r="I101" s="525">
        <f>SUM(C101)</f>
        <v>34500</v>
      </c>
      <c r="J101" s="521" t="s">
        <v>29</v>
      </c>
      <c r="K101" s="552" t="s">
        <v>620</v>
      </c>
      <c r="L101" s="551">
        <v>46114</v>
      </c>
    </row>
    <row r="102" spans="1:12" ht="22.5" customHeight="1">
      <c r="A102" s="520">
        <v>2</v>
      </c>
      <c r="B102" s="598" t="s">
        <v>591</v>
      </c>
      <c r="C102" s="522">
        <v>34500</v>
      </c>
      <c r="D102" s="522">
        <f>SUM(C102)</f>
        <v>34500</v>
      </c>
      <c r="E102" s="523" t="s">
        <v>118</v>
      </c>
      <c r="F102" s="521" t="s">
        <v>586</v>
      </c>
      <c r="G102" s="522">
        <f>SUM(C102)</f>
        <v>34500</v>
      </c>
      <c r="H102" s="524" t="str">
        <f t="shared" si="3"/>
        <v>นางสาวศรัณย์ยมล แสงเสงี่ยม</v>
      </c>
      <c r="I102" s="525">
        <f>SUM(C102)</f>
        <v>34500</v>
      </c>
      <c r="J102" s="521" t="s">
        <v>29</v>
      </c>
      <c r="K102" s="552" t="s">
        <v>623</v>
      </c>
      <c r="L102" s="551">
        <v>46114</v>
      </c>
    </row>
    <row r="103" spans="1:12" ht="22.5" customHeight="1">
      <c r="A103" s="520">
        <v>3</v>
      </c>
      <c r="B103" s="598" t="s">
        <v>591</v>
      </c>
      <c r="C103" s="595">
        <v>39000</v>
      </c>
      <c r="D103" s="522">
        <f>SUM(C103)</f>
        <v>39000</v>
      </c>
      <c r="E103" s="523" t="s">
        <v>118</v>
      </c>
      <c r="F103" s="596" t="s">
        <v>595</v>
      </c>
      <c r="G103" s="522">
        <f>SUM(C103)</f>
        <v>39000</v>
      </c>
      <c r="H103" s="524" t="str">
        <f t="shared" si="3"/>
        <v>นายวีรศักดิ์ ขุนทรง</v>
      </c>
      <c r="I103" s="525">
        <f>SUM(C103)</f>
        <v>39000</v>
      </c>
      <c r="J103" s="521" t="s">
        <v>29</v>
      </c>
      <c r="K103" s="552" t="s">
        <v>674</v>
      </c>
      <c r="L103" s="551">
        <v>46114</v>
      </c>
    </row>
    <row r="104" spans="1:12" ht="22.5" customHeight="1">
      <c r="A104" s="520">
        <v>4</v>
      </c>
      <c r="B104" s="515" t="s">
        <v>706</v>
      </c>
      <c r="C104" s="597">
        <v>25000</v>
      </c>
      <c r="D104" s="526">
        <f>(C104)</f>
        <v>25000</v>
      </c>
      <c r="E104" s="514" t="s">
        <v>118</v>
      </c>
      <c r="F104" s="524" t="s">
        <v>597</v>
      </c>
      <c r="G104" s="526">
        <f>(C104)</f>
        <v>25000</v>
      </c>
      <c r="H104" s="524" t="str">
        <f t="shared" si="3"/>
        <v>สถานีบริการน้ำมันสวัสดิการ กองการบินทหารเรือ</v>
      </c>
      <c r="I104" s="527">
        <f t="shared" ref="I104" si="4">SUM(C104)</f>
        <v>25000</v>
      </c>
      <c r="J104" s="521" t="s">
        <v>29</v>
      </c>
      <c r="K104" s="524" t="s">
        <v>707</v>
      </c>
      <c r="L104" s="551">
        <v>46136</v>
      </c>
    </row>
    <row r="105" spans="1:12" ht="22.5" customHeight="1">
      <c r="A105" s="520">
        <v>5</v>
      </c>
      <c r="B105" s="598" t="s">
        <v>671</v>
      </c>
      <c r="C105" s="522">
        <v>15000</v>
      </c>
      <c r="D105" s="522">
        <f>SUM(C105)</f>
        <v>15000</v>
      </c>
      <c r="E105" s="523" t="s">
        <v>118</v>
      </c>
      <c r="F105" s="521" t="s">
        <v>708</v>
      </c>
      <c r="G105" s="522">
        <f>SUM(C105)</f>
        <v>15000</v>
      </c>
      <c r="H105" s="524" t="str">
        <f t="shared" si="3"/>
        <v>นายยอดตะวัน บุญโสภณ</v>
      </c>
      <c r="I105" s="525">
        <f>SUM(C105)</f>
        <v>15000</v>
      </c>
      <c r="J105" s="521" t="s">
        <v>29</v>
      </c>
      <c r="K105" s="552" t="s">
        <v>709</v>
      </c>
      <c r="L105" s="551">
        <v>46136</v>
      </c>
    </row>
    <row r="106" spans="1:12" ht="22.5" customHeight="1">
      <c r="A106" s="520">
        <v>6</v>
      </c>
      <c r="B106" s="598" t="s">
        <v>591</v>
      </c>
      <c r="C106" s="595">
        <v>23000</v>
      </c>
      <c r="D106" s="522">
        <f>SUM(C106)</f>
        <v>23000</v>
      </c>
      <c r="E106" s="523" t="s">
        <v>118</v>
      </c>
      <c r="F106" s="596" t="s">
        <v>594</v>
      </c>
      <c r="G106" s="522">
        <f>SUM(C106)</f>
        <v>23000</v>
      </c>
      <c r="H106" s="524" t="str">
        <f t="shared" si="3"/>
        <v>นายสุรฉัตร ศิโรรังษี</v>
      </c>
      <c r="I106" s="525">
        <f>SUM(C106)</f>
        <v>23000</v>
      </c>
      <c r="J106" s="521" t="s">
        <v>29</v>
      </c>
      <c r="K106" s="552" t="s">
        <v>676</v>
      </c>
      <c r="L106" s="551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45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453"/>
    </row>
    <row r="109" spans="1:12" ht="52.5">
      <c r="A109" s="20"/>
      <c r="B109" s="573" t="s">
        <v>150</v>
      </c>
      <c r="C109" s="21"/>
      <c r="D109" s="21"/>
      <c r="E109" s="22"/>
      <c r="F109" s="25"/>
      <c r="G109" s="23"/>
      <c r="H109" s="25"/>
      <c r="I109" s="23"/>
      <c r="J109" s="25"/>
      <c r="K109" s="451"/>
      <c r="L109" s="451"/>
    </row>
    <row r="110" spans="1:12" ht="21">
      <c r="A110" s="22"/>
      <c r="B110" s="574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714</v>
      </c>
      <c r="C111" s="81">
        <v>30763</v>
      </c>
      <c r="D111" s="81">
        <v>30763</v>
      </c>
      <c r="E111" s="79" t="s">
        <v>118</v>
      </c>
      <c r="F111" s="80" t="s">
        <v>771</v>
      </c>
      <c r="G111" s="81">
        <v>30763</v>
      </c>
      <c r="H111" s="80" t="s">
        <v>772</v>
      </c>
      <c r="I111" s="81">
        <v>30763</v>
      </c>
      <c r="J111" s="80" t="s">
        <v>29</v>
      </c>
      <c r="K111" s="80" t="s">
        <v>773</v>
      </c>
      <c r="L111" s="457">
        <v>244456</v>
      </c>
    </row>
    <row r="112" spans="1:12" ht="81">
      <c r="A112" s="79">
        <v>2</v>
      </c>
      <c r="B112" s="88" t="s">
        <v>722</v>
      </c>
      <c r="C112" s="81">
        <v>39000</v>
      </c>
      <c r="D112" s="81">
        <v>39000</v>
      </c>
      <c r="E112" s="79" t="s">
        <v>118</v>
      </c>
      <c r="F112" s="80" t="s">
        <v>774</v>
      </c>
      <c r="G112" s="81">
        <v>39000</v>
      </c>
      <c r="H112" s="80" t="s">
        <v>775</v>
      </c>
      <c r="I112" s="81">
        <v>39000</v>
      </c>
      <c r="J112" s="80" t="s">
        <v>29</v>
      </c>
      <c r="K112" s="80" t="s">
        <v>776</v>
      </c>
      <c r="L112" s="457">
        <v>244075</v>
      </c>
    </row>
    <row r="113" spans="1:12" ht="81">
      <c r="A113" s="79">
        <v>3</v>
      </c>
      <c r="B113" s="88" t="s">
        <v>722</v>
      </c>
      <c r="C113" s="81">
        <v>34500</v>
      </c>
      <c r="D113" s="81">
        <v>34500</v>
      </c>
      <c r="E113" s="79" t="s">
        <v>118</v>
      </c>
      <c r="F113" s="80" t="s">
        <v>777</v>
      </c>
      <c r="G113" s="81">
        <v>34500</v>
      </c>
      <c r="H113" s="80" t="s">
        <v>725</v>
      </c>
      <c r="I113" s="81">
        <v>34500</v>
      </c>
      <c r="J113" s="80" t="s">
        <v>29</v>
      </c>
      <c r="K113" s="80" t="s">
        <v>778</v>
      </c>
      <c r="L113" s="457">
        <v>244440</v>
      </c>
    </row>
    <row r="114" spans="1:12" ht="81">
      <c r="A114" s="79">
        <v>4</v>
      </c>
      <c r="B114" s="88" t="s">
        <v>722</v>
      </c>
      <c r="C114" s="81">
        <v>34500</v>
      </c>
      <c r="D114" s="81">
        <v>34500</v>
      </c>
      <c r="E114" s="79" t="s">
        <v>118</v>
      </c>
      <c r="F114" s="80" t="s">
        <v>779</v>
      </c>
      <c r="G114" s="81">
        <v>34500</v>
      </c>
      <c r="H114" s="80" t="s">
        <v>727</v>
      </c>
      <c r="I114" s="81">
        <v>34500</v>
      </c>
      <c r="J114" s="80" t="s">
        <v>29</v>
      </c>
      <c r="K114" s="80" t="s">
        <v>780</v>
      </c>
      <c r="L114" s="45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45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453"/>
    </row>
    <row r="117" spans="1:12" ht="52.5">
      <c r="A117" s="20"/>
      <c r="B117" s="573" t="s">
        <v>151</v>
      </c>
      <c r="C117" s="21"/>
      <c r="D117" s="21"/>
      <c r="E117" s="22"/>
      <c r="F117" s="25"/>
      <c r="G117" s="23"/>
      <c r="H117" s="25"/>
      <c r="I117" s="23"/>
      <c r="J117" s="25"/>
      <c r="K117" s="451"/>
      <c r="L117" s="451"/>
    </row>
    <row r="118" spans="1:12" ht="21">
      <c r="A118" s="22"/>
      <c r="B118" s="574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863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802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864</v>
      </c>
      <c r="L119" s="207">
        <v>244440</v>
      </c>
    </row>
    <row r="120" spans="1:12" ht="84">
      <c r="A120" s="2">
        <v>2</v>
      </c>
      <c r="B120" s="5" t="s">
        <v>863</v>
      </c>
      <c r="C120" s="4">
        <v>34500</v>
      </c>
      <c r="D120" s="4">
        <f t="shared" si="5"/>
        <v>34500</v>
      </c>
      <c r="E120" s="174" t="s">
        <v>118</v>
      </c>
      <c r="F120" s="3" t="s">
        <v>804</v>
      </c>
      <c r="G120" s="181">
        <f t="shared" si="6"/>
        <v>34500</v>
      </c>
      <c r="H120" s="3" t="s">
        <v>804</v>
      </c>
      <c r="I120" s="206">
        <f t="shared" si="7"/>
        <v>34500</v>
      </c>
      <c r="J120" s="3" t="s">
        <v>13</v>
      </c>
      <c r="K120" s="3" t="s">
        <v>865</v>
      </c>
      <c r="L120" s="207">
        <v>244440</v>
      </c>
    </row>
    <row r="121" spans="1:12" ht="84">
      <c r="A121" s="2">
        <v>3</v>
      </c>
      <c r="B121" s="5" t="s">
        <v>863</v>
      </c>
      <c r="C121" s="4">
        <v>39000</v>
      </c>
      <c r="D121" s="4">
        <f t="shared" si="5"/>
        <v>39000</v>
      </c>
      <c r="E121" s="174" t="s">
        <v>118</v>
      </c>
      <c r="F121" s="3" t="s">
        <v>808</v>
      </c>
      <c r="G121" s="181">
        <f t="shared" si="6"/>
        <v>39000</v>
      </c>
      <c r="H121" s="3" t="s">
        <v>808</v>
      </c>
      <c r="I121" s="206">
        <f t="shared" si="7"/>
        <v>39000</v>
      </c>
      <c r="J121" s="3" t="s">
        <v>13</v>
      </c>
      <c r="K121" s="3" t="s">
        <v>866</v>
      </c>
      <c r="L121" s="207">
        <v>244440</v>
      </c>
    </row>
    <row r="122" spans="1:12" ht="63">
      <c r="A122" s="2">
        <v>4</v>
      </c>
      <c r="B122" s="5" t="s">
        <v>867</v>
      </c>
      <c r="C122" s="4">
        <v>14530.6</v>
      </c>
      <c r="D122" s="4">
        <f t="shared" si="5"/>
        <v>14530.6</v>
      </c>
      <c r="E122" s="174" t="s">
        <v>118</v>
      </c>
      <c r="F122" s="175" t="s">
        <v>814</v>
      </c>
      <c r="G122" s="192">
        <f t="shared" si="6"/>
        <v>14530.6</v>
      </c>
      <c r="H122" s="175" t="s">
        <v>814</v>
      </c>
      <c r="I122" s="206">
        <f t="shared" si="7"/>
        <v>14530.6</v>
      </c>
      <c r="J122" s="199" t="s">
        <v>785</v>
      </c>
      <c r="K122" s="33" t="s">
        <v>868</v>
      </c>
      <c r="L122" s="207">
        <v>244446</v>
      </c>
    </row>
    <row r="123" spans="1:12" ht="84">
      <c r="A123" s="698">
        <v>5</v>
      </c>
      <c r="B123" s="1220" t="s">
        <v>869</v>
      </c>
      <c r="C123" s="701">
        <v>6500</v>
      </c>
      <c r="D123" s="704">
        <f t="shared" si="5"/>
        <v>6500</v>
      </c>
      <c r="E123" s="727" t="s">
        <v>118</v>
      </c>
      <c r="F123" s="183" t="s">
        <v>870</v>
      </c>
      <c r="G123" s="185">
        <f t="shared" si="6"/>
        <v>6500</v>
      </c>
      <c r="H123" s="183" t="s">
        <v>871</v>
      </c>
      <c r="I123" s="208">
        <f t="shared" si="7"/>
        <v>6500</v>
      </c>
      <c r="J123" s="122" t="s">
        <v>785</v>
      </c>
      <c r="K123" s="32" t="s">
        <v>872</v>
      </c>
      <c r="L123" s="207">
        <v>244461</v>
      </c>
    </row>
    <row r="124" spans="1:12" ht="21">
      <c r="A124" s="699"/>
      <c r="B124" s="1221"/>
      <c r="C124" s="702"/>
      <c r="D124" s="705"/>
      <c r="E124" s="716"/>
      <c r="F124" s="180" t="s">
        <v>873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700"/>
      <c r="B125" s="1222"/>
      <c r="C125" s="703"/>
      <c r="D125" s="706"/>
      <c r="E125" s="717"/>
      <c r="F125" s="600" t="s">
        <v>874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875</v>
      </c>
      <c r="C126" s="4">
        <v>15000</v>
      </c>
      <c r="D126" s="4">
        <f t="shared" si="5"/>
        <v>15000</v>
      </c>
      <c r="E126" s="174" t="s">
        <v>118</v>
      </c>
      <c r="F126" s="32" t="s">
        <v>876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877</v>
      </c>
      <c r="L126" s="207">
        <v>244469</v>
      </c>
    </row>
    <row r="127" spans="1:12" ht="84">
      <c r="A127" s="2">
        <v>7</v>
      </c>
      <c r="B127" s="5" t="s">
        <v>875</v>
      </c>
      <c r="C127" s="4">
        <v>15000</v>
      </c>
      <c r="D127" s="4">
        <f t="shared" si="5"/>
        <v>15000</v>
      </c>
      <c r="E127" s="174" t="s">
        <v>118</v>
      </c>
      <c r="F127" s="175" t="s">
        <v>878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879</v>
      </c>
      <c r="L127" s="207">
        <v>244469</v>
      </c>
    </row>
    <row r="128" spans="1:12" ht="84">
      <c r="A128" s="2">
        <v>8</v>
      </c>
      <c r="B128" s="5" t="s">
        <v>875</v>
      </c>
      <c r="C128" s="4">
        <v>15000</v>
      </c>
      <c r="D128" s="4">
        <f t="shared" si="5"/>
        <v>15000</v>
      </c>
      <c r="E128" s="174" t="s">
        <v>118</v>
      </c>
      <c r="F128" s="175" t="s">
        <v>880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881</v>
      </c>
      <c r="L128" s="207">
        <v>244469</v>
      </c>
    </row>
    <row r="129" spans="1:12" ht="84">
      <c r="A129" s="2">
        <v>9</v>
      </c>
      <c r="B129" s="5" t="s">
        <v>875</v>
      </c>
      <c r="C129" s="4">
        <v>15000</v>
      </c>
      <c r="D129" s="4">
        <f t="shared" si="5"/>
        <v>15000</v>
      </c>
      <c r="E129" s="174" t="s">
        <v>118</v>
      </c>
      <c r="F129" s="175" t="s">
        <v>882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883</v>
      </c>
      <c r="L129" s="207">
        <v>244469</v>
      </c>
    </row>
    <row r="130" spans="1:12" ht="84">
      <c r="A130" s="2">
        <v>10</v>
      </c>
      <c r="B130" s="5" t="s">
        <v>875</v>
      </c>
      <c r="C130" s="4">
        <v>15000</v>
      </c>
      <c r="D130" s="4">
        <f t="shared" si="5"/>
        <v>15000</v>
      </c>
      <c r="E130" s="174" t="s">
        <v>118</v>
      </c>
      <c r="F130" s="175" t="s">
        <v>884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885</v>
      </c>
      <c r="L130" s="207">
        <v>244469</v>
      </c>
    </row>
    <row r="131" spans="1:12" ht="84">
      <c r="A131" s="2">
        <v>11</v>
      </c>
      <c r="B131" s="5" t="s">
        <v>875</v>
      </c>
      <c r="C131" s="4">
        <v>15000</v>
      </c>
      <c r="D131" s="4">
        <f t="shared" si="5"/>
        <v>15000</v>
      </c>
      <c r="E131" s="174" t="s">
        <v>118</v>
      </c>
      <c r="F131" s="175" t="s">
        <v>886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887</v>
      </c>
      <c r="L131" s="207">
        <v>244469</v>
      </c>
    </row>
    <row r="132" spans="1:12" ht="84">
      <c r="A132" s="2">
        <v>12</v>
      </c>
      <c r="B132" s="5" t="s">
        <v>875</v>
      </c>
      <c r="C132" s="4">
        <v>15000</v>
      </c>
      <c r="D132" s="4">
        <f t="shared" si="5"/>
        <v>15000</v>
      </c>
      <c r="E132" s="174" t="s">
        <v>118</v>
      </c>
      <c r="F132" s="175" t="s">
        <v>888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889</v>
      </c>
      <c r="L132" s="207">
        <v>244469</v>
      </c>
    </row>
    <row r="133" spans="1:12" ht="84">
      <c r="A133" s="2">
        <v>13</v>
      </c>
      <c r="B133" s="5" t="s">
        <v>875</v>
      </c>
      <c r="C133" s="4">
        <v>15000</v>
      </c>
      <c r="D133" s="4">
        <f t="shared" si="5"/>
        <v>15000</v>
      </c>
      <c r="E133" s="174" t="s">
        <v>118</v>
      </c>
      <c r="F133" s="175" t="s">
        <v>890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891</v>
      </c>
      <c r="L133" s="207">
        <v>244469</v>
      </c>
    </row>
    <row r="134" spans="1:12" ht="84">
      <c r="A134" s="2">
        <v>14</v>
      </c>
      <c r="B134" s="5" t="s">
        <v>875</v>
      </c>
      <c r="C134" s="4">
        <v>15000</v>
      </c>
      <c r="D134" s="4">
        <f t="shared" si="5"/>
        <v>15000</v>
      </c>
      <c r="E134" s="174" t="s">
        <v>118</v>
      </c>
      <c r="F134" s="175" t="s">
        <v>892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893</v>
      </c>
      <c r="L134" s="207">
        <v>244469</v>
      </c>
    </row>
    <row r="135" spans="1:12" ht="84">
      <c r="A135" s="2">
        <v>15</v>
      </c>
      <c r="B135" s="5" t="s">
        <v>875</v>
      </c>
      <c r="C135" s="4">
        <v>15000</v>
      </c>
      <c r="D135" s="4">
        <f t="shared" si="5"/>
        <v>15000</v>
      </c>
      <c r="E135" s="174" t="s">
        <v>118</v>
      </c>
      <c r="F135" s="175" t="s">
        <v>894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895</v>
      </c>
      <c r="L135" s="207">
        <v>244469</v>
      </c>
    </row>
    <row r="136" spans="1:12" ht="84">
      <c r="A136" s="2">
        <v>16</v>
      </c>
      <c r="B136" s="5" t="s">
        <v>875</v>
      </c>
      <c r="C136" s="4">
        <v>15000</v>
      </c>
      <c r="D136" s="4">
        <f t="shared" si="5"/>
        <v>15000</v>
      </c>
      <c r="E136" s="174" t="s">
        <v>118</v>
      </c>
      <c r="F136" s="175" t="s">
        <v>896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897</v>
      </c>
      <c r="L136" s="207">
        <v>244469</v>
      </c>
    </row>
    <row r="137" spans="1:12" ht="84">
      <c r="A137" s="2">
        <v>17</v>
      </c>
      <c r="B137" s="5" t="s">
        <v>875</v>
      </c>
      <c r="C137" s="4">
        <v>15000</v>
      </c>
      <c r="D137" s="4">
        <f t="shared" si="5"/>
        <v>15000</v>
      </c>
      <c r="E137" s="174" t="s">
        <v>118</v>
      </c>
      <c r="F137" s="175" t="s">
        <v>898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899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45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453"/>
    </row>
    <row r="140" spans="1:12" ht="26.25">
      <c r="A140" s="20"/>
      <c r="B140" s="573" t="s">
        <v>152</v>
      </c>
      <c r="C140" s="21"/>
      <c r="D140" s="21"/>
      <c r="E140" s="22"/>
      <c r="F140" s="25"/>
      <c r="G140" s="23"/>
      <c r="H140" s="25"/>
      <c r="I140" s="23"/>
      <c r="J140" s="25"/>
      <c r="K140" s="451"/>
      <c r="L140" s="451"/>
    </row>
    <row r="141" spans="1:12" ht="21">
      <c r="A141" s="22"/>
      <c r="B141" s="574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1080</v>
      </c>
      <c r="C142" s="4">
        <v>39000</v>
      </c>
      <c r="D142" s="4">
        <v>39000</v>
      </c>
      <c r="E142" s="2" t="s">
        <v>118</v>
      </c>
      <c r="F142" s="3" t="s">
        <v>925</v>
      </c>
      <c r="G142" s="4">
        <v>39000</v>
      </c>
      <c r="H142" s="3" t="s">
        <v>925</v>
      </c>
      <c r="I142" s="4">
        <v>39000</v>
      </c>
      <c r="J142" s="3" t="s">
        <v>29</v>
      </c>
      <c r="K142" s="195" t="s">
        <v>922</v>
      </c>
      <c r="L142" s="471">
        <v>25294</v>
      </c>
    </row>
    <row r="143" spans="1:12" ht="42">
      <c r="A143" s="7">
        <v>2</v>
      </c>
      <c r="B143" s="5" t="s">
        <v>1080</v>
      </c>
      <c r="C143" s="4">
        <v>34500</v>
      </c>
      <c r="D143" s="4">
        <v>34500</v>
      </c>
      <c r="E143" s="2" t="s">
        <v>118</v>
      </c>
      <c r="F143" s="3" t="s">
        <v>1081</v>
      </c>
      <c r="G143" s="4">
        <v>34500</v>
      </c>
      <c r="H143" s="3" t="s">
        <v>1081</v>
      </c>
      <c r="I143" s="4">
        <v>34500</v>
      </c>
      <c r="J143" s="3" t="s">
        <v>29</v>
      </c>
      <c r="K143" s="195" t="s">
        <v>923</v>
      </c>
      <c r="L143" s="471">
        <v>25294</v>
      </c>
    </row>
    <row r="144" spans="1:12" ht="42">
      <c r="A144" s="29">
        <v>3</v>
      </c>
      <c r="B144" s="260" t="s">
        <v>1080</v>
      </c>
      <c r="C144" s="259">
        <v>34500</v>
      </c>
      <c r="D144" s="259">
        <v>34500</v>
      </c>
      <c r="E144" s="13" t="s">
        <v>118</v>
      </c>
      <c r="F144" s="31" t="s">
        <v>1082</v>
      </c>
      <c r="G144" s="259">
        <v>34500</v>
      </c>
      <c r="H144" s="31" t="s">
        <v>1082</v>
      </c>
      <c r="I144" s="259">
        <v>34500</v>
      </c>
      <c r="J144" s="31" t="s">
        <v>29</v>
      </c>
      <c r="K144" s="550" t="s">
        <v>1016</v>
      </c>
      <c r="L144" s="473">
        <v>25294</v>
      </c>
    </row>
    <row r="145" spans="1:12" s="42" customFormat="1" ht="63">
      <c r="A145" s="273">
        <v>4</v>
      </c>
      <c r="B145" s="261" t="s">
        <v>1083</v>
      </c>
      <c r="C145" s="219">
        <v>6000</v>
      </c>
      <c r="D145" s="219">
        <v>6000</v>
      </c>
      <c r="E145" s="220" t="s">
        <v>118</v>
      </c>
      <c r="F145" s="218" t="s">
        <v>940</v>
      </c>
      <c r="G145" s="219">
        <v>6000</v>
      </c>
      <c r="H145" s="218" t="s">
        <v>941</v>
      </c>
      <c r="I145" s="219">
        <v>6000</v>
      </c>
      <c r="J145" s="183" t="s">
        <v>931</v>
      </c>
      <c r="K145" s="234" t="s">
        <v>1084</v>
      </c>
      <c r="L145" s="609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1085</v>
      </c>
      <c r="G146" s="225">
        <v>6800</v>
      </c>
      <c r="H146" s="224"/>
      <c r="I146" s="225"/>
      <c r="J146" s="189"/>
      <c r="K146" s="610"/>
      <c r="L146" s="611"/>
    </row>
    <row r="147" spans="1:12" s="42" customFormat="1" ht="21">
      <c r="A147" s="274"/>
      <c r="B147" s="244"/>
      <c r="C147" s="241"/>
      <c r="D147" s="241"/>
      <c r="E147" s="242"/>
      <c r="F147" s="240" t="s">
        <v>1086</v>
      </c>
      <c r="G147" s="241">
        <v>7200</v>
      </c>
      <c r="H147" s="240"/>
      <c r="I147" s="241"/>
      <c r="J147" s="255"/>
      <c r="K147" s="612"/>
      <c r="L147" s="613"/>
    </row>
    <row r="148" spans="1:12" s="42" customFormat="1" ht="42">
      <c r="A148" s="30">
        <v>5</v>
      </c>
      <c r="B148" s="179" t="s">
        <v>1014</v>
      </c>
      <c r="C148" s="177">
        <v>30000</v>
      </c>
      <c r="D148" s="177">
        <v>30000</v>
      </c>
      <c r="E148" s="34" t="s">
        <v>118</v>
      </c>
      <c r="F148" s="33" t="s">
        <v>1087</v>
      </c>
      <c r="G148" s="177">
        <v>30000</v>
      </c>
      <c r="H148" s="33" t="s">
        <v>1087</v>
      </c>
      <c r="I148" s="177">
        <v>30000</v>
      </c>
      <c r="J148" s="33" t="s">
        <v>29</v>
      </c>
      <c r="K148" s="195" t="s">
        <v>1088</v>
      </c>
      <c r="L148" s="471">
        <v>25323</v>
      </c>
    </row>
    <row r="149" spans="1:12" s="42" customFormat="1" ht="42">
      <c r="A149" s="27">
        <v>6</v>
      </c>
      <c r="B149" s="5" t="s">
        <v>1014</v>
      </c>
      <c r="C149" s="4">
        <v>30000</v>
      </c>
      <c r="D149" s="4">
        <v>30000</v>
      </c>
      <c r="E149" s="2" t="s">
        <v>118</v>
      </c>
      <c r="F149" s="3" t="s">
        <v>1019</v>
      </c>
      <c r="G149" s="4">
        <v>30000</v>
      </c>
      <c r="H149" s="3" t="s">
        <v>1019</v>
      </c>
      <c r="I149" s="4">
        <v>30000</v>
      </c>
      <c r="J149" s="3" t="s">
        <v>29</v>
      </c>
      <c r="K149" s="195" t="s">
        <v>1089</v>
      </c>
      <c r="L149" s="471">
        <v>25323</v>
      </c>
    </row>
    <row r="150" spans="1:12" s="42" customFormat="1" ht="42">
      <c r="A150" s="7">
        <v>7</v>
      </c>
      <c r="B150" s="5" t="s">
        <v>1014</v>
      </c>
      <c r="C150" s="4">
        <v>30000</v>
      </c>
      <c r="D150" s="4">
        <v>30000</v>
      </c>
      <c r="E150" s="2" t="s">
        <v>118</v>
      </c>
      <c r="F150" s="3" t="s">
        <v>1090</v>
      </c>
      <c r="G150" s="4">
        <v>30000</v>
      </c>
      <c r="H150" s="3" t="s">
        <v>1090</v>
      </c>
      <c r="I150" s="4">
        <v>30000</v>
      </c>
      <c r="J150" s="3" t="s">
        <v>29</v>
      </c>
      <c r="K150" s="589" t="s">
        <v>1091</v>
      </c>
      <c r="L150" s="471">
        <v>25323</v>
      </c>
    </row>
    <row r="151" spans="1:12" s="42" customFormat="1" ht="42">
      <c r="A151" s="27">
        <v>8</v>
      </c>
      <c r="B151" s="5" t="s">
        <v>1014</v>
      </c>
      <c r="C151" s="4">
        <v>30000</v>
      </c>
      <c r="D151" s="4">
        <v>30000</v>
      </c>
      <c r="E151" s="2" t="s">
        <v>118</v>
      </c>
      <c r="F151" s="3" t="s">
        <v>1031</v>
      </c>
      <c r="G151" s="4">
        <v>30000</v>
      </c>
      <c r="H151" s="3" t="s">
        <v>1031</v>
      </c>
      <c r="I151" s="4">
        <v>30000</v>
      </c>
      <c r="J151" s="3" t="s">
        <v>29</v>
      </c>
      <c r="K151" s="589" t="s">
        <v>1092</v>
      </c>
      <c r="L151" s="471">
        <v>25323</v>
      </c>
    </row>
    <row r="152" spans="1:12" s="42" customFormat="1" ht="42">
      <c r="A152" s="7">
        <v>9</v>
      </c>
      <c r="B152" s="5" t="s">
        <v>1014</v>
      </c>
      <c r="C152" s="4">
        <v>30000</v>
      </c>
      <c r="D152" s="4">
        <v>30000</v>
      </c>
      <c r="E152" s="2" t="s">
        <v>118</v>
      </c>
      <c r="F152" s="3" t="s">
        <v>1017</v>
      </c>
      <c r="G152" s="4">
        <v>30000</v>
      </c>
      <c r="H152" s="3" t="s">
        <v>1017</v>
      </c>
      <c r="I152" s="4">
        <v>30000</v>
      </c>
      <c r="J152" s="3" t="s">
        <v>29</v>
      </c>
      <c r="K152" s="589" t="s">
        <v>1093</v>
      </c>
      <c r="L152" s="471">
        <v>25323</v>
      </c>
    </row>
    <row r="153" spans="1:12" s="42" customFormat="1" ht="42">
      <c r="A153" s="27">
        <v>10</v>
      </c>
      <c r="B153" s="5" t="s">
        <v>1014</v>
      </c>
      <c r="C153" s="4">
        <v>30000</v>
      </c>
      <c r="D153" s="4">
        <v>30000</v>
      </c>
      <c r="E153" s="2" t="s">
        <v>118</v>
      </c>
      <c r="F153" s="3" t="s">
        <v>1021</v>
      </c>
      <c r="G153" s="4">
        <v>30000</v>
      </c>
      <c r="H153" s="3" t="s">
        <v>1021</v>
      </c>
      <c r="I153" s="4">
        <v>30000</v>
      </c>
      <c r="J153" s="3" t="s">
        <v>29</v>
      </c>
      <c r="K153" s="589" t="s">
        <v>1094</v>
      </c>
      <c r="L153" s="471">
        <v>25323</v>
      </c>
    </row>
    <row r="154" spans="1:12" s="42" customFormat="1" ht="42">
      <c r="A154" s="7">
        <v>11</v>
      </c>
      <c r="B154" s="5" t="s">
        <v>1014</v>
      </c>
      <c r="C154" s="4">
        <v>30000</v>
      </c>
      <c r="D154" s="4">
        <v>30000</v>
      </c>
      <c r="E154" s="2" t="s">
        <v>118</v>
      </c>
      <c r="F154" s="3" t="s">
        <v>1095</v>
      </c>
      <c r="G154" s="4">
        <v>30000</v>
      </c>
      <c r="H154" s="3" t="s">
        <v>1095</v>
      </c>
      <c r="I154" s="4">
        <v>30000</v>
      </c>
      <c r="J154" s="3" t="s">
        <v>29</v>
      </c>
      <c r="K154" s="589" t="s">
        <v>1096</v>
      </c>
      <c r="L154" s="471">
        <v>25323</v>
      </c>
    </row>
    <row r="155" spans="1:12" s="42" customFormat="1" ht="42">
      <c r="A155" s="27">
        <v>12</v>
      </c>
      <c r="B155" s="5" t="s">
        <v>1014</v>
      </c>
      <c r="C155" s="4">
        <v>30000</v>
      </c>
      <c r="D155" s="4">
        <v>30000</v>
      </c>
      <c r="E155" s="2" t="s">
        <v>118</v>
      </c>
      <c r="F155" s="3" t="s">
        <v>1025</v>
      </c>
      <c r="G155" s="4">
        <v>30000</v>
      </c>
      <c r="H155" s="3" t="s">
        <v>1025</v>
      </c>
      <c r="I155" s="4">
        <v>30000</v>
      </c>
      <c r="J155" s="3" t="s">
        <v>29</v>
      </c>
      <c r="K155" s="589" t="s">
        <v>1097</v>
      </c>
      <c r="L155" s="471">
        <v>25323</v>
      </c>
    </row>
    <row r="156" spans="1:12" s="42" customFormat="1" ht="42">
      <c r="A156" s="7">
        <v>13</v>
      </c>
      <c r="B156" s="5" t="s">
        <v>1014</v>
      </c>
      <c r="C156" s="4">
        <v>30000</v>
      </c>
      <c r="D156" s="4">
        <v>30000</v>
      </c>
      <c r="E156" s="2" t="s">
        <v>118</v>
      </c>
      <c r="F156" s="3" t="s">
        <v>1098</v>
      </c>
      <c r="G156" s="4">
        <v>30000</v>
      </c>
      <c r="H156" s="3" t="s">
        <v>1098</v>
      </c>
      <c r="I156" s="4">
        <v>30000</v>
      </c>
      <c r="J156" s="3" t="s">
        <v>29</v>
      </c>
      <c r="K156" s="589" t="s">
        <v>1099</v>
      </c>
      <c r="L156" s="471">
        <v>25323</v>
      </c>
    </row>
    <row r="157" spans="1:12" s="42" customFormat="1" ht="42">
      <c r="A157" s="27">
        <v>14</v>
      </c>
      <c r="B157" s="5" t="s">
        <v>1014</v>
      </c>
      <c r="C157" s="4">
        <v>30000</v>
      </c>
      <c r="D157" s="4">
        <v>30000</v>
      </c>
      <c r="E157" s="2" t="s">
        <v>118</v>
      </c>
      <c r="F157" s="3" t="s">
        <v>1100</v>
      </c>
      <c r="G157" s="4">
        <v>30000</v>
      </c>
      <c r="H157" s="3" t="s">
        <v>1100</v>
      </c>
      <c r="I157" s="4">
        <v>30000</v>
      </c>
      <c r="J157" s="3" t="s">
        <v>29</v>
      </c>
      <c r="K157" s="589" t="s">
        <v>1101</v>
      </c>
      <c r="L157" s="471">
        <v>25323</v>
      </c>
    </row>
    <row r="158" spans="1:12" s="42" customFormat="1" ht="42">
      <c r="A158" s="7">
        <v>15</v>
      </c>
      <c r="B158" s="5" t="s">
        <v>1014</v>
      </c>
      <c r="C158" s="4">
        <v>30000</v>
      </c>
      <c r="D158" s="4">
        <v>30000</v>
      </c>
      <c r="E158" s="2" t="s">
        <v>118</v>
      </c>
      <c r="F158" s="3" t="s">
        <v>1102</v>
      </c>
      <c r="G158" s="4">
        <v>30000</v>
      </c>
      <c r="H158" s="3" t="s">
        <v>1102</v>
      </c>
      <c r="I158" s="4">
        <v>30000</v>
      </c>
      <c r="J158" s="3" t="s">
        <v>29</v>
      </c>
      <c r="K158" s="589" t="s">
        <v>1103</v>
      </c>
      <c r="L158" s="471">
        <v>25323</v>
      </c>
    </row>
    <row r="159" spans="1:12" s="42" customFormat="1" ht="42">
      <c r="A159" s="27">
        <v>16</v>
      </c>
      <c r="B159" s="5" t="s">
        <v>1014</v>
      </c>
      <c r="C159" s="4">
        <v>30000</v>
      </c>
      <c r="D159" s="4">
        <v>30000</v>
      </c>
      <c r="E159" s="2" t="s">
        <v>118</v>
      </c>
      <c r="F159" s="3" t="s">
        <v>1104</v>
      </c>
      <c r="G159" s="4">
        <v>30000</v>
      </c>
      <c r="H159" s="3" t="s">
        <v>1104</v>
      </c>
      <c r="I159" s="4">
        <v>30000</v>
      </c>
      <c r="J159" s="3" t="s">
        <v>29</v>
      </c>
      <c r="K159" s="589" t="s">
        <v>1105</v>
      </c>
      <c r="L159" s="471">
        <v>25323</v>
      </c>
    </row>
    <row r="160" spans="1:12" s="42" customFormat="1" ht="42">
      <c r="A160" s="7">
        <v>17</v>
      </c>
      <c r="B160" s="5" t="s">
        <v>1014</v>
      </c>
      <c r="C160" s="4">
        <v>30000</v>
      </c>
      <c r="D160" s="4">
        <v>30000</v>
      </c>
      <c r="E160" s="2" t="s">
        <v>118</v>
      </c>
      <c r="F160" s="3" t="s">
        <v>1062</v>
      </c>
      <c r="G160" s="4">
        <v>30000</v>
      </c>
      <c r="H160" s="3" t="s">
        <v>1062</v>
      </c>
      <c r="I160" s="4">
        <v>30000</v>
      </c>
      <c r="J160" s="3" t="s">
        <v>29</v>
      </c>
      <c r="K160" s="589" t="s">
        <v>1106</v>
      </c>
      <c r="L160" s="471">
        <v>25323</v>
      </c>
    </row>
    <row r="161" spans="1:12" s="42" customFormat="1" ht="42">
      <c r="A161" s="27">
        <v>18</v>
      </c>
      <c r="B161" s="5" t="s">
        <v>1014</v>
      </c>
      <c r="C161" s="4">
        <v>30000</v>
      </c>
      <c r="D161" s="4">
        <v>30000</v>
      </c>
      <c r="E161" s="2" t="s">
        <v>118</v>
      </c>
      <c r="F161" s="3" t="s">
        <v>1107</v>
      </c>
      <c r="G161" s="4">
        <v>30000</v>
      </c>
      <c r="H161" s="3" t="s">
        <v>1107</v>
      </c>
      <c r="I161" s="4">
        <v>30000</v>
      </c>
      <c r="J161" s="3" t="s">
        <v>29</v>
      </c>
      <c r="K161" s="589" t="s">
        <v>1108</v>
      </c>
      <c r="L161" s="471">
        <v>25323</v>
      </c>
    </row>
    <row r="162" spans="1:12" s="42" customFormat="1" ht="42">
      <c r="A162" s="7">
        <v>19</v>
      </c>
      <c r="B162" s="5" t="s">
        <v>1014</v>
      </c>
      <c r="C162" s="4">
        <v>30000</v>
      </c>
      <c r="D162" s="4">
        <v>30000</v>
      </c>
      <c r="E162" s="2" t="s">
        <v>118</v>
      </c>
      <c r="F162" s="3" t="s">
        <v>1109</v>
      </c>
      <c r="G162" s="4">
        <v>30000</v>
      </c>
      <c r="H162" s="3" t="s">
        <v>1109</v>
      </c>
      <c r="I162" s="4">
        <v>30000</v>
      </c>
      <c r="J162" s="3" t="s">
        <v>29</v>
      </c>
      <c r="K162" s="589" t="s">
        <v>1110</v>
      </c>
      <c r="L162" s="471">
        <v>25323</v>
      </c>
    </row>
    <row r="163" spans="1:12" s="42" customFormat="1" ht="42">
      <c r="A163" s="7">
        <v>20</v>
      </c>
      <c r="B163" s="5" t="s">
        <v>1014</v>
      </c>
      <c r="C163" s="4">
        <v>30000</v>
      </c>
      <c r="D163" s="4">
        <v>30000</v>
      </c>
      <c r="E163" s="2" t="s">
        <v>118</v>
      </c>
      <c r="F163" s="3" t="s">
        <v>1111</v>
      </c>
      <c r="G163" s="4">
        <v>30000</v>
      </c>
      <c r="H163" s="3" t="s">
        <v>1111</v>
      </c>
      <c r="I163" s="4">
        <v>30000</v>
      </c>
      <c r="J163" s="3" t="s">
        <v>29</v>
      </c>
      <c r="K163" s="589" t="s">
        <v>1112</v>
      </c>
      <c r="L163" s="471">
        <v>25323</v>
      </c>
    </row>
    <row r="164" spans="1:12" s="42" customFormat="1" ht="42">
      <c r="A164" s="27">
        <v>21</v>
      </c>
      <c r="B164" s="5" t="s">
        <v>1014</v>
      </c>
      <c r="C164" s="4">
        <v>30000</v>
      </c>
      <c r="D164" s="4">
        <v>30000</v>
      </c>
      <c r="E164" s="2" t="s">
        <v>118</v>
      </c>
      <c r="F164" s="3" t="s">
        <v>1064</v>
      </c>
      <c r="G164" s="4">
        <v>30000</v>
      </c>
      <c r="H164" s="3" t="s">
        <v>1064</v>
      </c>
      <c r="I164" s="4">
        <v>30000</v>
      </c>
      <c r="J164" s="3" t="s">
        <v>29</v>
      </c>
      <c r="K164" s="589" t="s">
        <v>1113</v>
      </c>
      <c r="L164" s="471">
        <v>25323</v>
      </c>
    </row>
    <row r="165" spans="1:12" ht="42">
      <c r="A165" s="7">
        <v>22</v>
      </c>
      <c r="B165" s="5" t="s">
        <v>1014</v>
      </c>
      <c r="C165" s="4">
        <v>30000</v>
      </c>
      <c r="D165" s="4">
        <v>30000</v>
      </c>
      <c r="E165" s="2" t="s">
        <v>118</v>
      </c>
      <c r="F165" s="3" t="s">
        <v>1114</v>
      </c>
      <c r="G165" s="4">
        <v>30000</v>
      </c>
      <c r="H165" s="3" t="s">
        <v>1114</v>
      </c>
      <c r="I165" s="4">
        <v>30000</v>
      </c>
      <c r="J165" s="3" t="s">
        <v>29</v>
      </c>
      <c r="K165" s="589" t="s">
        <v>1115</v>
      </c>
      <c r="L165" s="471">
        <v>25323</v>
      </c>
    </row>
    <row r="166" spans="1:12" ht="21">
      <c r="A166" s="37"/>
      <c r="B166" s="577"/>
      <c r="C166" s="39"/>
      <c r="D166" s="39"/>
      <c r="E166" s="37"/>
      <c r="F166" s="41"/>
      <c r="G166" s="40"/>
      <c r="H166" s="41"/>
      <c r="I166" s="41"/>
      <c r="J166" s="41"/>
      <c r="K166" s="453"/>
      <c r="L166" s="45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45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453"/>
    </row>
    <row r="169" spans="1:12" ht="52.5">
      <c r="A169" s="20"/>
      <c r="B169" s="573" t="s">
        <v>153</v>
      </c>
      <c r="C169" s="21"/>
      <c r="D169" s="21"/>
      <c r="E169" s="22"/>
      <c r="F169" s="25"/>
      <c r="G169" s="23"/>
      <c r="H169" s="25"/>
      <c r="I169" s="23"/>
      <c r="J169" s="25"/>
      <c r="K169" s="451"/>
      <c r="L169" s="451"/>
    </row>
    <row r="170" spans="1:12" ht="21">
      <c r="A170" s="22"/>
      <c r="B170" s="574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1236</v>
      </c>
      <c r="C171" s="293">
        <v>39000</v>
      </c>
      <c r="D171" s="293">
        <v>39000</v>
      </c>
      <c r="E171" s="302" t="s">
        <v>118</v>
      </c>
      <c r="F171" s="281" t="s">
        <v>1132</v>
      </c>
      <c r="G171" s="127">
        <v>39000</v>
      </c>
      <c r="H171" s="281" t="s">
        <v>1132</v>
      </c>
      <c r="I171" s="127">
        <v>39000</v>
      </c>
      <c r="J171" s="281" t="s">
        <v>287</v>
      </c>
      <c r="K171" s="460" t="s">
        <v>1139</v>
      </c>
      <c r="L171" s="566">
        <v>244440</v>
      </c>
    </row>
    <row r="172" spans="1:12" ht="40.5">
      <c r="A172" s="280">
        <v>2</v>
      </c>
      <c r="B172" s="283" t="s">
        <v>1236</v>
      </c>
      <c r="C172" s="293">
        <v>34500</v>
      </c>
      <c r="D172" s="293">
        <v>34500</v>
      </c>
      <c r="E172" s="302" t="s">
        <v>118</v>
      </c>
      <c r="F172" s="281" t="s">
        <v>1133</v>
      </c>
      <c r="G172" s="127">
        <v>34500</v>
      </c>
      <c r="H172" s="281" t="s">
        <v>1133</v>
      </c>
      <c r="I172" s="127">
        <v>34500</v>
      </c>
      <c r="J172" s="281" t="s">
        <v>287</v>
      </c>
      <c r="K172" s="460" t="s">
        <v>1141</v>
      </c>
      <c r="L172" s="566">
        <v>244440</v>
      </c>
    </row>
    <row r="173" spans="1:12" ht="40.5">
      <c r="A173" s="282">
        <v>3</v>
      </c>
      <c r="B173" s="283" t="s">
        <v>1236</v>
      </c>
      <c r="C173" s="293">
        <v>34500</v>
      </c>
      <c r="D173" s="293">
        <v>34500</v>
      </c>
      <c r="E173" s="302" t="s">
        <v>118</v>
      </c>
      <c r="F173" s="281" t="s">
        <v>1134</v>
      </c>
      <c r="G173" s="127">
        <v>34500</v>
      </c>
      <c r="H173" s="281" t="s">
        <v>1134</v>
      </c>
      <c r="I173" s="127">
        <v>34500</v>
      </c>
      <c r="J173" s="281" t="s">
        <v>287</v>
      </c>
      <c r="K173" s="460" t="s">
        <v>1142</v>
      </c>
      <c r="L173" s="566">
        <v>244440</v>
      </c>
    </row>
    <row r="174" spans="1:12" ht="60.75">
      <c r="A174" s="1051">
        <v>4</v>
      </c>
      <c r="B174" s="1196" t="s">
        <v>1237</v>
      </c>
      <c r="C174" s="966">
        <v>18190</v>
      </c>
      <c r="D174" s="857">
        <v>18190</v>
      </c>
      <c r="E174" s="1104" t="s">
        <v>118</v>
      </c>
      <c r="F174" s="281" t="s">
        <v>1221</v>
      </c>
      <c r="G174" s="853">
        <v>18190</v>
      </c>
      <c r="H174" s="965" t="s">
        <v>1221</v>
      </c>
      <c r="I174" s="853">
        <v>18190</v>
      </c>
      <c r="J174" s="965" t="s">
        <v>287</v>
      </c>
      <c r="K174" s="1203" t="s">
        <v>1238</v>
      </c>
      <c r="L174" s="1223">
        <v>244441</v>
      </c>
    </row>
    <row r="175" spans="1:12" ht="81">
      <c r="A175" s="1051"/>
      <c r="B175" s="1196"/>
      <c r="C175" s="967"/>
      <c r="D175" s="858"/>
      <c r="E175" s="1231"/>
      <c r="F175" s="304" t="s">
        <v>1190</v>
      </c>
      <c r="G175" s="853"/>
      <c r="H175" s="965"/>
      <c r="I175" s="853"/>
      <c r="J175" s="965"/>
      <c r="K175" s="855"/>
      <c r="L175" s="1177"/>
    </row>
    <row r="176" spans="1:12" ht="60.75">
      <c r="A176" s="1051"/>
      <c r="B176" s="1196"/>
      <c r="C176" s="968"/>
      <c r="D176" s="859"/>
      <c r="E176" s="1105"/>
      <c r="F176" s="304" t="s">
        <v>1239</v>
      </c>
      <c r="G176" s="853"/>
      <c r="H176" s="965"/>
      <c r="I176" s="853"/>
      <c r="J176" s="965"/>
      <c r="K176" s="856"/>
      <c r="L176" s="1178"/>
    </row>
    <row r="177" spans="1:12" ht="60.75">
      <c r="A177" s="284">
        <v>5</v>
      </c>
      <c r="B177" s="137" t="s">
        <v>1240</v>
      </c>
      <c r="C177" s="84">
        <v>500</v>
      </c>
      <c r="D177" s="81">
        <v>500</v>
      </c>
      <c r="E177" s="92"/>
      <c r="F177" s="93" t="s">
        <v>1241</v>
      </c>
      <c r="G177" s="305">
        <v>500</v>
      </c>
      <c r="H177" s="97" t="s">
        <v>1241</v>
      </c>
      <c r="I177" s="305">
        <v>500</v>
      </c>
      <c r="J177" s="97" t="s">
        <v>287</v>
      </c>
      <c r="K177" s="460" t="s">
        <v>1242</v>
      </c>
      <c r="L177" s="566">
        <v>244084</v>
      </c>
    </row>
    <row r="178" spans="1:12" ht="60.75">
      <c r="A178" s="282">
        <v>6</v>
      </c>
      <c r="B178" s="1196" t="s">
        <v>1237</v>
      </c>
      <c r="C178" s="992">
        <v>43870</v>
      </c>
      <c r="D178" s="1228">
        <v>43870</v>
      </c>
      <c r="E178" s="965" t="s">
        <v>118</v>
      </c>
      <c r="F178" s="281" t="s">
        <v>1221</v>
      </c>
      <c r="G178" s="1229">
        <v>43870</v>
      </c>
      <c r="H178" s="870" t="s">
        <v>1221</v>
      </c>
      <c r="I178" s="1224">
        <v>43870</v>
      </c>
      <c r="J178" s="860" t="s">
        <v>287</v>
      </c>
      <c r="K178" s="860" t="s">
        <v>1243</v>
      </c>
      <c r="L178" s="1223">
        <v>244459</v>
      </c>
    </row>
    <row r="179" spans="1:12" ht="81">
      <c r="A179" s="306"/>
      <c r="B179" s="1196"/>
      <c r="C179" s="992"/>
      <c r="D179" s="990"/>
      <c r="E179" s="965"/>
      <c r="F179" s="304" t="s">
        <v>1190</v>
      </c>
      <c r="G179" s="1201"/>
      <c r="H179" s="871"/>
      <c r="I179" s="1184"/>
      <c r="J179" s="844"/>
      <c r="K179" s="844"/>
      <c r="L179" s="1177"/>
    </row>
    <row r="180" spans="1:12" ht="60.75">
      <c r="A180" s="306"/>
      <c r="B180" s="1196"/>
      <c r="C180" s="992"/>
      <c r="D180" s="991"/>
      <c r="E180" s="965"/>
      <c r="F180" s="304" t="s">
        <v>1239</v>
      </c>
      <c r="G180" s="1230"/>
      <c r="H180" s="872"/>
      <c r="I180" s="1185"/>
      <c r="J180" s="845"/>
      <c r="K180" s="845"/>
      <c r="L180" s="1178"/>
    </row>
    <row r="181" spans="1:12" ht="60.75">
      <c r="A181" s="295">
        <v>7</v>
      </c>
      <c r="B181" s="91" t="s">
        <v>1244</v>
      </c>
      <c r="C181" s="99">
        <v>23000</v>
      </c>
      <c r="D181" s="81">
        <v>23000</v>
      </c>
      <c r="E181" s="303" t="s">
        <v>118</v>
      </c>
      <c r="F181" s="281" t="s">
        <v>1245</v>
      </c>
      <c r="G181" s="307">
        <v>23000</v>
      </c>
      <c r="H181" s="281" t="s">
        <v>1245</v>
      </c>
      <c r="I181" s="308">
        <v>23000</v>
      </c>
      <c r="J181" s="80" t="s">
        <v>287</v>
      </c>
      <c r="K181" s="460" t="s">
        <v>1246</v>
      </c>
      <c r="L181" s="566">
        <v>244466</v>
      </c>
    </row>
    <row r="182" spans="1:12" ht="60.75">
      <c r="A182" s="1226">
        <v>8</v>
      </c>
      <c r="B182" s="979" t="s">
        <v>1247</v>
      </c>
      <c r="C182" s="857">
        <v>37588</v>
      </c>
      <c r="D182" s="1227">
        <v>37588</v>
      </c>
      <c r="E182" s="879" t="s">
        <v>118</v>
      </c>
      <c r="F182" s="281" t="s">
        <v>1144</v>
      </c>
      <c r="G182" s="1224">
        <v>37588</v>
      </c>
      <c r="H182" s="843" t="s">
        <v>1144</v>
      </c>
      <c r="I182" s="1225">
        <v>37588</v>
      </c>
      <c r="J182" s="860" t="s">
        <v>287</v>
      </c>
      <c r="K182" s="860" t="s">
        <v>1248</v>
      </c>
      <c r="L182" s="1223">
        <v>244468</v>
      </c>
    </row>
    <row r="183" spans="1:12" ht="20.25">
      <c r="A183" s="841"/>
      <c r="B183" s="980"/>
      <c r="C183" s="858"/>
      <c r="D183" s="1191"/>
      <c r="E183" s="871"/>
      <c r="F183" s="125" t="s">
        <v>1249</v>
      </c>
      <c r="G183" s="1184"/>
      <c r="H183" s="844"/>
      <c r="I183" s="847"/>
      <c r="J183" s="844"/>
      <c r="K183" s="844"/>
      <c r="L183" s="1177"/>
    </row>
    <row r="184" spans="1:12" ht="20.25">
      <c r="A184" s="842"/>
      <c r="B184" s="981"/>
      <c r="C184" s="859"/>
      <c r="D184" s="1192"/>
      <c r="E184" s="872"/>
      <c r="F184" s="536" t="s">
        <v>1147</v>
      </c>
      <c r="G184" s="1185"/>
      <c r="H184" s="845"/>
      <c r="I184" s="848"/>
      <c r="J184" s="845"/>
      <c r="K184" s="845"/>
      <c r="L184" s="1178"/>
    </row>
    <row r="185" spans="1:12" ht="40.5">
      <c r="A185" s="280">
        <v>9</v>
      </c>
      <c r="B185" s="88" t="s">
        <v>1191</v>
      </c>
      <c r="C185" s="81">
        <v>7741</v>
      </c>
      <c r="D185" s="81">
        <v>7741</v>
      </c>
      <c r="E185" s="281" t="s">
        <v>118</v>
      </c>
      <c r="F185" s="97" t="s">
        <v>1250</v>
      </c>
      <c r="G185" s="81">
        <v>7741</v>
      </c>
      <c r="H185" s="80" t="s">
        <v>1250</v>
      </c>
      <c r="I185" s="81">
        <v>7741</v>
      </c>
      <c r="J185" s="80" t="s">
        <v>287</v>
      </c>
      <c r="K185" s="460" t="s">
        <v>1251</v>
      </c>
      <c r="L185" s="566">
        <v>244440</v>
      </c>
    </row>
    <row r="186" spans="1:12" ht="40.5">
      <c r="A186" s="280">
        <v>10</v>
      </c>
      <c r="B186" s="88" t="s">
        <v>1191</v>
      </c>
      <c r="C186" s="81">
        <v>7741</v>
      </c>
      <c r="D186" s="81">
        <v>7741</v>
      </c>
      <c r="E186" s="281" t="s">
        <v>118</v>
      </c>
      <c r="F186" s="80" t="s">
        <v>1198</v>
      </c>
      <c r="G186" s="81">
        <v>7741</v>
      </c>
      <c r="H186" s="80" t="s">
        <v>1198</v>
      </c>
      <c r="I186" s="81">
        <v>7741</v>
      </c>
      <c r="J186" s="80" t="s">
        <v>287</v>
      </c>
      <c r="K186" s="460" t="s">
        <v>1252</v>
      </c>
      <c r="L186" s="566">
        <v>244440</v>
      </c>
    </row>
    <row r="187" spans="1:12" ht="40.5">
      <c r="A187" s="280">
        <v>11</v>
      </c>
      <c r="B187" s="88" t="s">
        <v>1191</v>
      </c>
      <c r="C187" s="81">
        <v>7741</v>
      </c>
      <c r="D187" s="81">
        <v>7741</v>
      </c>
      <c r="E187" s="281" t="s">
        <v>118</v>
      </c>
      <c r="F187" s="80" t="s">
        <v>1253</v>
      </c>
      <c r="G187" s="81">
        <v>7741</v>
      </c>
      <c r="H187" s="80" t="s">
        <v>1253</v>
      </c>
      <c r="I187" s="81">
        <v>7741</v>
      </c>
      <c r="J187" s="80" t="s">
        <v>287</v>
      </c>
      <c r="K187" s="460" t="s">
        <v>1254</v>
      </c>
      <c r="L187" s="566">
        <v>244440</v>
      </c>
    </row>
    <row r="188" spans="1:12" ht="40.5">
      <c r="A188" s="280">
        <v>12</v>
      </c>
      <c r="B188" s="88" t="s">
        <v>1191</v>
      </c>
      <c r="C188" s="81">
        <v>7741</v>
      </c>
      <c r="D188" s="81">
        <v>7741</v>
      </c>
      <c r="E188" s="281" t="s">
        <v>118</v>
      </c>
      <c r="F188" s="329" t="s">
        <v>1202</v>
      </c>
      <c r="G188" s="81">
        <v>7741</v>
      </c>
      <c r="H188" s="329" t="s">
        <v>1202</v>
      </c>
      <c r="I188" s="81">
        <v>7741</v>
      </c>
      <c r="J188" s="80" t="s">
        <v>287</v>
      </c>
      <c r="K188" s="460" t="s">
        <v>1255</v>
      </c>
      <c r="L188" s="566">
        <v>244440</v>
      </c>
    </row>
    <row r="189" spans="1:12" ht="40.5">
      <c r="A189" s="280">
        <v>13</v>
      </c>
      <c r="B189" s="88" t="s">
        <v>1191</v>
      </c>
      <c r="C189" s="81">
        <v>7741</v>
      </c>
      <c r="D189" s="81">
        <v>7741</v>
      </c>
      <c r="E189" s="281" t="s">
        <v>118</v>
      </c>
      <c r="F189" s="329" t="s">
        <v>1209</v>
      </c>
      <c r="G189" s="81">
        <v>7741</v>
      </c>
      <c r="H189" s="329" t="s">
        <v>1209</v>
      </c>
      <c r="I189" s="81">
        <v>7741</v>
      </c>
      <c r="J189" s="80" t="s">
        <v>287</v>
      </c>
      <c r="K189" s="460" t="s">
        <v>1256</v>
      </c>
      <c r="L189" s="566">
        <v>244440</v>
      </c>
    </row>
    <row r="190" spans="1:12" ht="40.5">
      <c r="A190" s="280">
        <v>14</v>
      </c>
      <c r="B190" s="88" t="s">
        <v>1191</v>
      </c>
      <c r="C190" s="81">
        <v>7741</v>
      </c>
      <c r="D190" s="81">
        <v>7741</v>
      </c>
      <c r="E190" s="281" t="s">
        <v>118</v>
      </c>
      <c r="F190" s="329" t="s">
        <v>1213</v>
      </c>
      <c r="G190" s="81">
        <v>7741</v>
      </c>
      <c r="H190" s="329" t="s">
        <v>1213</v>
      </c>
      <c r="I190" s="81">
        <v>7741</v>
      </c>
      <c r="J190" s="80" t="s">
        <v>287</v>
      </c>
      <c r="K190" s="460" t="s">
        <v>1257</v>
      </c>
      <c r="L190" s="566">
        <v>244440</v>
      </c>
    </row>
    <row r="191" spans="1:12" ht="40.5">
      <c r="A191" s="280">
        <v>15</v>
      </c>
      <c r="B191" s="88" t="s">
        <v>1191</v>
      </c>
      <c r="C191" s="81">
        <v>7741</v>
      </c>
      <c r="D191" s="81">
        <v>7741</v>
      </c>
      <c r="E191" s="281" t="s">
        <v>118</v>
      </c>
      <c r="F191" s="329" t="s">
        <v>1215</v>
      </c>
      <c r="G191" s="81">
        <v>7741</v>
      </c>
      <c r="H191" s="329" t="s">
        <v>1215</v>
      </c>
      <c r="I191" s="81">
        <v>7741</v>
      </c>
      <c r="J191" s="80" t="s">
        <v>287</v>
      </c>
      <c r="K191" s="460" t="s">
        <v>1258</v>
      </c>
      <c r="L191" s="566">
        <v>244440</v>
      </c>
    </row>
    <row r="192" spans="1:12" ht="40.5">
      <c r="A192" s="280">
        <v>16</v>
      </c>
      <c r="B192" s="88" t="s">
        <v>1191</v>
      </c>
      <c r="C192" s="81">
        <v>7741</v>
      </c>
      <c r="D192" s="81">
        <v>7741</v>
      </c>
      <c r="E192" s="281" t="s">
        <v>118</v>
      </c>
      <c r="F192" s="329" t="s">
        <v>1259</v>
      </c>
      <c r="G192" s="81">
        <v>7741</v>
      </c>
      <c r="H192" s="329" t="s">
        <v>1259</v>
      </c>
      <c r="I192" s="81">
        <v>7741</v>
      </c>
      <c r="J192" s="80" t="s">
        <v>287</v>
      </c>
      <c r="K192" s="460" t="s">
        <v>1260</v>
      </c>
      <c r="L192" s="566">
        <v>244440</v>
      </c>
    </row>
    <row r="193" spans="1:12" ht="40.5">
      <c r="A193" s="280">
        <v>17</v>
      </c>
      <c r="B193" s="88" t="s">
        <v>1191</v>
      </c>
      <c r="C193" s="81">
        <v>7741</v>
      </c>
      <c r="D193" s="81">
        <v>7741</v>
      </c>
      <c r="E193" s="281" t="s">
        <v>118</v>
      </c>
      <c r="F193" s="329" t="s">
        <v>1261</v>
      </c>
      <c r="G193" s="81">
        <v>7741</v>
      </c>
      <c r="H193" s="329" t="s">
        <v>1261</v>
      </c>
      <c r="I193" s="81">
        <v>7741</v>
      </c>
      <c r="J193" s="80" t="s">
        <v>287</v>
      </c>
      <c r="K193" s="460" t="s">
        <v>1262</v>
      </c>
      <c r="L193" s="566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45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45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45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45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45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45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453"/>
    </row>
  </sheetData>
  <mergeCells count="83">
    <mergeCell ref="A56:A58"/>
    <mergeCell ref="B56:B58"/>
    <mergeCell ref="C56:C58"/>
    <mergeCell ref="D56:D58"/>
    <mergeCell ref="E56:E5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B69:E70"/>
    <mergeCell ref="B72:E73"/>
    <mergeCell ref="A81:A83"/>
    <mergeCell ref="B81:B83"/>
    <mergeCell ref="C81:C83"/>
    <mergeCell ref="D81:D83"/>
    <mergeCell ref="E81:E83"/>
    <mergeCell ref="H81:H83"/>
    <mergeCell ref="I81:I83"/>
    <mergeCell ref="J81:J83"/>
    <mergeCell ref="K81:K83"/>
    <mergeCell ref="L81:L83"/>
    <mergeCell ref="A89:A91"/>
    <mergeCell ref="B89:B91"/>
    <mergeCell ref="C89:C91"/>
    <mergeCell ref="D89:D91"/>
    <mergeCell ref="E89:E91"/>
    <mergeCell ref="H90:H91"/>
    <mergeCell ref="I90:I91"/>
    <mergeCell ref="J90:J91"/>
    <mergeCell ref="K90:K91"/>
    <mergeCell ref="L90:L91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A174:A176"/>
    <mergeCell ref="B174:B176"/>
    <mergeCell ref="C174:C176"/>
    <mergeCell ref="D174:D176"/>
    <mergeCell ref="E174:E176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82:A184"/>
    <mergeCell ref="B182:B184"/>
    <mergeCell ref="C182:C184"/>
    <mergeCell ref="D182:D184"/>
    <mergeCell ref="E182:E184"/>
    <mergeCell ref="L182:L184"/>
    <mergeCell ref="G182:G184"/>
    <mergeCell ref="H182:H184"/>
    <mergeCell ref="I182:I184"/>
    <mergeCell ref="J182:J184"/>
    <mergeCell ref="K182:K18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24" t="s">
        <v>139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2"/>
      <c r="I43" s="14"/>
      <c r="J43" s="2"/>
      <c r="K43" s="2"/>
      <c r="L43" s="18"/>
    </row>
    <row r="44" spans="1:12" ht="21" hidden="1">
      <c r="A44" s="730"/>
      <c r="B44" s="707"/>
      <c r="C44" s="702"/>
      <c r="D44" s="702"/>
      <c r="E44" s="69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32"/>
      <c r="B57" s="709"/>
      <c r="C57" s="701"/>
      <c r="D57" s="701"/>
      <c r="E57" s="698"/>
      <c r="F57" s="2"/>
      <c r="G57" s="15"/>
      <c r="H57" s="2"/>
      <c r="I57" s="14"/>
      <c r="J57" s="2"/>
      <c r="K57" s="2"/>
      <c r="L57" s="18"/>
    </row>
    <row r="58" spans="1:12" ht="21">
      <c r="A58" s="733"/>
      <c r="B58" s="707"/>
      <c r="C58" s="702"/>
      <c r="D58" s="702"/>
      <c r="E58" s="69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34"/>
      <c r="B59" s="708"/>
      <c r="C59" s="703"/>
      <c r="D59" s="703"/>
      <c r="E59" s="70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24" t="s">
        <v>140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2"/>
      <c r="I43" s="14"/>
      <c r="J43" s="2"/>
      <c r="K43" s="2"/>
      <c r="L43" s="18"/>
    </row>
    <row r="44" spans="1:12" ht="21" hidden="1">
      <c r="A44" s="730"/>
      <c r="B44" s="707"/>
      <c r="C44" s="702"/>
      <c r="D44" s="702"/>
      <c r="E44" s="69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32"/>
      <c r="B57" s="709"/>
      <c r="C57" s="701"/>
      <c r="D57" s="701"/>
      <c r="E57" s="698"/>
      <c r="F57" s="2"/>
      <c r="G57" s="15"/>
      <c r="H57" s="2"/>
      <c r="I57" s="14"/>
      <c r="J57" s="2"/>
      <c r="K57" s="2"/>
      <c r="L57" s="18"/>
    </row>
    <row r="58" spans="1:12" ht="21">
      <c r="A58" s="733"/>
      <c r="B58" s="707"/>
      <c r="C58" s="702"/>
      <c r="D58" s="702"/>
      <c r="E58" s="69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34"/>
      <c r="B59" s="708"/>
      <c r="C59" s="703"/>
      <c r="D59" s="703"/>
      <c r="E59" s="70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24" t="s">
        <v>141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2"/>
      <c r="I43" s="14"/>
      <c r="J43" s="2"/>
      <c r="K43" s="2"/>
      <c r="L43" s="18"/>
    </row>
    <row r="44" spans="1:12" ht="21" hidden="1">
      <c r="A44" s="730"/>
      <c r="B44" s="707"/>
      <c r="C44" s="702"/>
      <c r="D44" s="702"/>
      <c r="E44" s="69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32"/>
      <c r="B57" s="709"/>
      <c r="C57" s="701"/>
      <c r="D57" s="701"/>
      <c r="E57" s="698"/>
      <c r="F57" s="2"/>
      <c r="G57" s="15"/>
      <c r="H57" s="2"/>
      <c r="I57" s="14"/>
      <c r="J57" s="2"/>
      <c r="K57" s="2"/>
      <c r="L57" s="18"/>
    </row>
    <row r="58" spans="1:12" ht="21">
      <c r="A58" s="733"/>
      <c r="B58" s="707"/>
      <c r="C58" s="702"/>
      <c r="D58" s="702"/>
      <c r="E58" s="69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34"/>
      <c r="B59" s="708"/>
      <c r="C59" s="703"/>
      <c r="D59" s="703"/>
      <c r="E59" s="70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24" t="s">
        <v>142</v>
      </c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724"/>
    </row>
    <row r="2" spans="1:12" ht="27.75" customHeight="1">
      <c r="A2" s="724" t="s">
        <v>128</v>
      </c>
      <c r="B2" s="724"/>
      <c r="C2" s="724"/>
      <c r="D2" s="724"/>
      <c r="E2" s="724"/>
      <c r="F2" s="724"/>
      <c r="G2" s="724"/>
      <c r="H2" s="724"/>
      <c r="I2" s="724"/>
      <c r="J2" s="724"/>
      <c r="K2" s="724"/>
      <c r="L2" s="72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25" t="s">
        <v>6</v>
      </c>
      <c r="G3" s="726"/>
      <c r="H3" s="725" t="s">
        <v>7</v>
      </c>
      <c r="I3" s="726"/>
      <c r="J3" s="1" t="s">
        <v>8</v>
      </c>
      <c r="K3" s="725" t="s">
        <v>9</v>
      </c>
      <c r="L3" s="72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958"/>
      <c r="B43" s="709"/>
      <c r="C43" s="701"/>
      <c r="D43" s="701"/>
      <c r="E43" s="698"/>
      <c r="F43" s="2"/>
      <c r="G43" s="28"/>
      <c r="H43" s="2"/>
      <c r="I43" s="14"/>
      <c r="J43" s="2"/>
      <c r="K43" s="2"/>
      <c r="L43" s="18"/>
    </row>
    <row r="44" spans="1:12" ht="21" hidden="1">
      <c r="A44" s="730"/>
      <c r="B44" s="707"/>
      <c r="C44" s="702"/>
      <c r="D44" s="702"/>
      <c r="E44" s="69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1"/>
      <c r="B45" s="708"/>
      <c r="C45" s="703"/>
      <c r="D45" s="703"/>
      <c r="E45" s="70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32"/>
      <c r="B57" s="709"/>
      <c r="C57" s="701"/>
      <c r="D57" s="701"/>
      <c r="E57" s="698"/>
      <c r="F57" s="2"/>
      <c r="G57" s="15"/>
      <c r="H57" s="2"/>
      <c r="I57" s="14"/>
      <c r="J57" s="2"/>
      <c r="K57" s="2"/>
      <c r="L57" s="18"/>
    </row>
    <row r="58" spans="1:12" ht="21">
      <c r="A58" s="733"/>
      <c r="B58" s="707"/>
      <c r="C58" s="702"/>
      <c r="D58" s="702"/>
      <c r="E58" s="699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34"/>
      <c r="B59" s="708"/>
      <c r="C59" s="703"/>
      <c r="D59" s="703"/>
      <c r="E59" s="700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ตย. การกรอกข้อมูล ตามแบบ สขร.1</vt:lpstr>
      <vt:lpstr>พ.ค.69</vt:lpstr>
      <vt:lpstr>มิ.ย. 69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มิ.ย.69</vt:lpstr>
      <vt:lpstr>ก.ค.69</vt:lpstr>
      <vt:lpstr>ส.ค.69</vt:lpstr>
      <vt:lpstr>ก.ย.69</vt:lpstr>
      <vt:lpstr>'มิ.ย.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</cp:lastModifiedBy>
  <cp:lastPrinted>2026-07-09T03:56:33Z</cp:lastPrinted>
  <dcterms:created xsi:type="dcterms:W3CDTF">2023-10-04T07:28:33Z</dcterms:created>
  <dcterms:modified xsi:type="dcterms:W3CDTF">2026-07-09T04:39:15Z</dcterms:modified>
</cp:coreProperties>
</file>